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\OneDrive - Sport Cycling Agency, s.r.o\01_Dokumenty\01 Team\01 Pořádané závody\KSD\2024\"/>
    </mc:Choice>
  </mc:AlternateContent>
  <xr:revisionPtr revIDLastSave="0" documentId="13_ncr:1_{8AE04172-85FF-496F-A59B-537D73941266}" xr6:coauthVersionLast="47" xr6:coauthVersionMax="47" xr10:uidLastSave="{00000000-0000-0000-0000-000000000000}"/>
  <bookViews>
    <workbookView xWindow="-108" yWindow="-108" windowWidth="23256" windowHeight="12456" activeTab="1" xr2:uid="{6F04AD03-9E7D-4309-95E6-E6AAB9D01915}"/>
  </bookViews>
  <sheets>
    <sheet name="školy" sheetId="2" r:id="rId1"/>
    <sheet name="CH1-3" sheetId="4" r:id="rId2"/>
    <sheet name="D1-3" sheetId="5" r:id="rId3"/>
    <sheet name="CH4-5" sheetId="6" r:id="rId4"/>
    <sheet name="D4-5" sheetId="7" r:id="rId5"/>
    <sheet name="CH6-7" sheetId="8" r:id="rId6"/>
    <sheet name="D6-7" sheetId="9" r:id="rId7"/>
    <sheet name="CH8-9" sheetId="10" r:id="rId8"/>
    <sheet name="D8-9" sheetId="11" r:id="rId9"/>
  </sheets>
  <definedNames>
    <definedName name="_xlnm.Print_Area" localSheetId="2">'D1-3'!$A$1:$F$17</definedName>
    <definedName name="_xlnm.Print_Area" localSheetId="4">'D4-5'!$A$1:$F$17</definedName>
    <definedName name="_xlnm.Print_Area" localSheetId="6">'D6-7'!$A$1:$F$17</definedName>
    <definedName name="_xlnm.Print_Area" localSheetId="8">'D8-9'!$A$1:$F$17</definedName>
    <definedName name="_xlnm.Print_Area" localSheetId="1">'CH1-3'!$A$1:$F$17</definedName>
    <definedName name="_xlnm.Print_Area" localSheetId="3">'CH4-5'!$A$1:$F$20</definedName>
    <definedName name="_xlnm.Print_Area" localSheetId="5">'CH6-7'!$A$1:$F$19</definedName>
    <definedName name="_xlnm.Print_Area" localSheetId="7">'CH8-9'!$A$1:$F$17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8" l="1"/>
  <c r="F8" i="7"/>
  <c r="F15" i="7"/>
  <c r="F12" i="6"/>
  <c r="F15" i="6"/>
  <c r="F9" i="6"/>
  <c r="F14" i="5"/>
  <c r="F12" i="5"/>
  <c r="F17" i="5"/>
  <c r="F13" i="4"/>
  <c r="F11" i="4"/>
  <c r="F11" i="6"/>
  <c r="F10" i="7"/>
  <c r="F12" i="4"/>
  <c r="F8" i="6"/>
  <c r="F9" i="7"/>
  <c r="F11" i="11"/>
  <c r="F13" i="11"/>
  <c r="F16" i="11"/>
  <c r="F14" i="11"/>
  <c r="F12" i="11"/>
  <c r="F8" i="11"/>
  <c r="F17" i="11"/>
  <c r="F15" i="11"/>
  <c r="F9" i="11"/>
  <c r="F10" i="11"/>
  <c r="F13" i="10"/>
  <c r="F11" i="10"/>
  <c r="F17" i="10"/>
  <c r="F15" i="10"/>
  <c r="F8" i="10"/>
  <c r="F10" i="10"/>
  <c r="F12" i="10"/>
  <c r="F9" i="10"/>
  <c r="F14" i="10"/>
  <c r="F16" i="10"/>
  <c r="F10" i="9"/>
  <c r="F13" i="9"/>
  <c r="F9" i="9"/>
  <c r="F8" i="9"/>
  <c r="F17" i="9"/>
  <c r="F12" i="9"/>
  <c r="F11" i="9"/>
  <c r="F14" i="9"/>
  <c r="F15" i="9"/>
  <c r="F16" i="9"/>
  <c r="F15" i="8"/>
  <c r="F14" i="8"/>
  <c r="F12" i="8"/>
  <c r="F8" i="8"/>
  <c r="F10" i="8"/>
  <c r="F19" i="8"/>
  <c r="F9" i="8"/>
  <c r="F16" i="8"/>
  <c r="F17" i="8"/>
  <c r="F11" i="8"/>
  <c r="F18" i="8"/>
  <c r="F13" i="7"/>
  <c r="F16" i="7"/>
  <c r="F11" i="7"/>
  <c r="F12" i="7"/>
  <c r="F14" i="7"/>
  <c r="F17" i="7"/>
  <c r="F16" i="6"/>
  <c r="F19" i="6"/>
  <c r="F20" i="6"/>
  <c r="F17" i="6"/>
  <c r="F18" i="6"/>
  <c r="F13" i="6"/>
  <c r="F14" i="6"/>
  <c r="F10" i="6"/>
  <c r="F8" i="5"/>
  <c r="F16" i="5"/>
  <c r="F13" i="5"/>
  <c r="F15" i="5"/>
  <c r="F9" i="5"/>
  <c r="F10" i="5"/>
  <c r="F11" i="5"/>
  <c r="F15" i="4"/>
  <c r="F9" i="4"/>
  <c r="F14" i="4"/>
  <c r="F10" i="4"/>
  <c r="F8" i="4"/>
  <c r="F16" i="4"/>
  <c r="F17" i="4"/>
</calcChain>
</file>

<file path=xl/sharedStrings.xml><?xml version="1.0" encoding="utf-8"?>
<sst xmlns="http://schemas.openxmlformats.org/spreadsheetml/2006/main" count="262" uniqueCount="117">
  <si>
    <t>Startovní číslo</t>
  </si>
  <si>
    <t>Škola</t>
  </si>
  <si>
    <t>1 A</t>
  </si>
  <si>
    <t>1. ZŠ Bezručova, Kolín</t>
  </si>
  <si>
    <t>2 A</t>
  </si>
  <si>
    <t>3 A</t>
  </si>
  <si>
    <t>4 A</t>
  </si>
  <si>
    <t>5 A</t>
  </si>
  <si>
    <t>7 A</t>
  </si>
  <si>
    <t>12 A</t>
  </si>
  <si>
    <t>2. ZŠ Kmochova, Kolín</t>
  </si>
  <si>
    <t>3. ZŠ Prokopa Velikého, Kolín</t>
  </si>
  <si>
    <t>4. ZŠ Lipanská, Kolín</t>
  </si>
  <si>
    <t>5. ZŠ Mnichovická, Kolín</t>
  </si>
  <si>
    <t>7. ZŠ Masarykova, Kolín</t>
  </si>
  <si>
    <t>ZŠ T. G. Masaryka, Velim</t>
  </si>
  <si>
    <t>1 B</t>
  </si>
  <si>
    <t>2 B</t>
  </si>
  <si>
    <t>3 B</t>
  </si>
  <si>
    <t>4 B</t>
  </si>
  <si>
    <t>5 B</t>
  </si>
  <si>
    <t>7 B</t>
  </si>
  <si>
    <t>12 B</t>
  </si>
  <si>
    <t>1 C</t>
  </si>
  <si>
    <t>2 C</t>
  </si>
  <si>
    <t>3 C</t>
  </si>
  <si>
    <t>4 C</t>
  </si>
  <si>
    <t>5 C</t>
  </si>
  <si>
    <t>7 C</t>
  </si>
  <si>
    <t>9 C</t>
  </si>
  <si>
    <t>12 C</t>
  </si>
  <si>
    <t>ZŠ Červené Pečky</t>
  </si>
  <si>
    <t>1 D</t>
  </si>
  <si>
    <t>2 D</t>
  </si>
  <si>
    <t>3 D</t>
  </si>
  <si>
    <t>4 D</t>
  </si>
  <si>
    <t>5 D</t>
  </si>
  <si>
    <t>7 D</t>
  </si>
  <si>
    <t>12 D</t>
  </si>
  <si>
    <t>1 E</t>
  </si>
  <si>
    <t>2 E</t>
  </si>
  <si>
    <t>3 E</t>
  </si>
  <si>
    <t>4 E</t>
  </si>
  <si>
    <t>5 E</t>
  </si>
  <si>
    <t>6 E</t>
  </si>
  <si>
    <t>7 E</t>
  </si>
  <si>
    <t>8 E</t>
  </si>
  <si>
    <t>9 E</t>
  </si>
  <si>
    <t>10 E</t>
  </si>
  <si>
    <t>12 E</t>
  </si>
  <si>
    <t>6. ZŠ Ovčárecká, Kolín</t>
  </si>
  <si>
    <t>Gymnázium Kolín</t>
  </si>
  <si>
    <t>ZŠ Pečky</t>
  </si>
  <si>
    <t>1 F</t>
  </si>
  <si>
    <t>2 F</t>
  </si>
  <si>
    <t>3 F</t>
  </si>
  <si>
    <t>4 F</t>
  </si>
  <si>
    <t>5 F</t>
  </si>
  <si>
    <t>6 F</t>
  </si>
  <si>
    <t>7 F</t>
  </si>
  <si>
    <t>8 F</t>
  </si>
  <si>
    <t>9 F</t>
  </si>
  <si>
    <t>12 F</t>
  </si>
  <si>
    <t>1 G</t>
  </si>
  <si>
    <t>2 G</t>
  </si>
  <si>
    <t>3 G</t>
  </si>
  <si>
    <t>4 G</t>
  </si>
  <si>
    <t>5 G</t>
  </si>
  <si>
    <t>6 G</t>
  </si>
  <si>
    <t>7 G</t>
  </si>
  <si>
    <t>9 G</t>
  </si>
  <si>
    <t>12 G</t>
  </si>
  <si>
    <t>1 H</t>
  </si>
  <si>
    <t>2 H</t>
  </si>
  <si>
    <t>3 H</t>
  </si>
  <si>
    <t>4 H</t>
  </si>
  <si>
    <t>5 H</t>
  </si>
  <si>
    <t>6 H</t>
  </si>
  <si>
    <t>7 H</t>
  </si>
  <si>
    <t>8 H</t>
  </si>
  <si>
    <t>9 H</t>
  </si>
  <si>
    <t>12 H</t>
  </si>
  <si>
    <t>V Ý S L E D K O V Á    L I S T I N A   /   kategorie CHLAPCI 1 - 3 TŘÍDA</t>
  </si>
  <si>
    <t xml:space="preserve">Čas start </t>
  </si>
  <si>
    <t xml:space="preserve">Čas cíl </t>
  </si>
  <si>
    <t>Čas</t>
  </si>
  <si>
    <t>Pořadí</t>
  </si>
  <si>
    <t>Složení</t>
  </si>
  <si>
    <t>V Ý S L E D K O V Á    L I S T I N A   /   kategorie DÍVKY 1 - 3 TŘÍDA</t>
  </si>
  <si>
    <t>V Ý S L E D K O V Á    L I S T I N A   /   kategorie CHLAPCI 4 - 5 TŘÍDA</t>
  </si>
  <si>
    <t>V Ý S L E D K O V Á    L I S T I N A   /   kategorie DÍVKY 4 - 5 TŘÍDA</t>
  </si>
  <si>
    <t>V Ý S L E D K O V Á    L I S T I N A   /   kategorie CHLAPCI 6 - 7 TŘÍDA</t>
  </si>
  <si>
    <t>V Ý S L E D K O V Á    L I S T I N A   /   kategorie DÍVKY 6 - 7 TŘÍDA</t>
  </si>
  <si>
    <t>V Ý S L E D K O V Á    L I S T I N A   /   kategorie CHLAPCI 8 - 9 TŘÍDA</t>
  </si>
  <si>
    <t>V Ý S L E D K O V Á    L I S T I N A   /   kategorie DÍVKY 8 - 9 TŘÍDA</t>
  </si>
  <si>
    <t>13 A</t>
  </si>
  <si>
    <t>13 C</t>
  </si>
  <si>
    <t>13 D</t>
  </si>
  <si>
    <t>6 A</t>
  </si>
  <si>
    <t>11 A</t>
  </si>
  <si>
    <t>ZŠ Kolín - Sendražice</t>
  </si>
  <si>
    <t>ZŠ Veltruby</t>
  </si>
  <si>
    <t>6 B</t>
  </si>
  <si>
    <t>11 B</t>
  </si>
  <si>
    <t>13 B</t>
  </si>
  <si>
    <t>6 C</t>
  </si>
  <si>
    <t>10 C</t>
  </si>
  <si>
    <t>11 C</t>
  </si>
  <si>
    <t>6 D</t>
  </si>
  <si>
    <t>11 D</t>
  </si>
  <si>
    <t>14 C</t>
  </si>
  <si>
    <t>ZŠ Žiželice</t>
  </si>
  <si>
    <t>KOLÍNSKÉ SPORTOVNÍ DNY 2024</t>
  </si>
  <si>
    <t>CYKLISTIKA, 15. června 2024</t>
  </si>
  <si>
    <t>14 E</t>
  </si>
  <si>
    <t>14 G</t>
  </si>
  <si>
    <t>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</si>
</sst>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m]:ss.0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45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164" fontId="4" fillId="0" borderId="5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5" fontId="4" fillId="0" borderId="5" xfId="0" applyNumberFormat="1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/>
    </xf>
    <xf numFmtId="45" fontId="0" fillId="0" borderId="5" xfId="0" applyNumberFormat="1" applyBorder="1"/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0" fontId="0" fillId="0" borderId="5" xfId="0" applyBorder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/>
    <xf numFmtId="164" fontId="9" fillId="4" borderId="0" xfId="0" applyNumberFormat="1" applyFont="1" applyFill="1" applyBorder="1"/>
    <xf numFmtId="164" fontId="9" fillId="4" borderId="0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164" fontId="10" fillId="5" borderId="0" xfId="0" applyNumberFormat="1" applyFont="1" applyFill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75D2-BED8-49F9-80DF-9AF999C19D90}">
  <sheetPr>
    <pageSetUpPr fitToPage="1"/>
  </sheetPr>
  <dimension ref="A1:I22"/>
  <sheetViews>
    <sheetView topLeftCell="A8" workbookViewId="0">
      <selection activeCell="E10" sqref="E10"/>
    </sheetView>
  </sheetViews>
  <sheetFormatPr defaultRowHeight="14.4" x14ac:dyDescent="0.3"/>
  <cols>
    <col min="1" max="1" width="24.5546875" style="68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116</v>
      </c>
      <c r="B3" s="55"/>
      <c r="C3" s="55"/>
      <c r="D3" s="55"/>
      <c r="E3" s="55"/>
      <c r="F3" s="55"/>
      <c r="G3" s="59"/>
      <c r="H3" s="59"/>
      <c r="I3" s="19"/>
    </row>
    <row r="5" spans="1:9" s="33" customFormat="1" ht="22.5" customHeight="1" x14ac:dyDescent="0.3">
      <c r="A5" s="66" t="s">
        <v>3</v>
      </c>
    </row>
    <row r="6" spans="1:9" s="33" customFormat="1" ht="22.5" customHeight="1" x14ac:dyDescent="0.3">
      <c r="A6" s="66" t="s">
        <v>10</v>
      </c>
    </row>
    <row r="7" spans="1:9" s="33" customFormat="1" ht="22.5" customHeight="1" x14ac:dyDescent="0.3">
      <c r="A7" s="66" t="s">
        <v>11</v>
      </c>
    </row>
    <row r="8" spans="1:9" s="33" customFormat="1" ht="22.5" customHeight="1" x14ac:dyDescent="0.3">
      <c r="A8" s="66" t="s">
        <v>12</v>
      </c>
    </row>
    <row r="9" spans="1:9" s="33" customFormat="1" ht="22.5" customHeight="1" x14ac:dyDescent="0.3">
      <c r="A9" s="66" t="s">
        <v>13</v>
      </c>
    </row>
    <row r="10" spans="1:9" s="33" customFormat="1" ht="22.5" customHeight="1" x14ac:dyDescent="0.3">
      <c r="A10" s="66" t="s">
        <v>50</v>
      </c>
    </row>
    <row r="11" spans="1:9" s="33" customFormat="1" ht="22.5" customHeight="1" x14ac:dyDescent="0.3">
      <c r="A11" s="66" t="s">
        <v>14</v>
      </c>
    </row>
    <row r="12" spans="1:9" s="33" customFormat="1" ht="22.5" customHeight="1" x14ac:dyDescent="0.3">
      <c r="A12" s="66" t="s">
        <v>51</v>
      </c>
    </row>
    <row r="13" spans="1:9" s="33" customFormat="1" ht="22.5" customHeight="1" x14ac:dyDescent="0.3">
      <c r="A13" s="66" t="s">
        <v>31</v>
      </c>
    </row>
    <row r="14" spans="1:9" s="33" customFormat="1" ht="22.5" customHeight="1" x14ac:dyDescent="0.3">
      <c r="A14" s="66" t="s">
        <v>52</v>
      </c>
    </row>
    <row r="15" spans="1:9" s="33" customFormat="1" ht="22.5" customHeight="1" x14ac:dyDescent="0.3">
      <c r="A15" s="66" t="s">
        <v>100</v>
      </c>
    </row>
    <row r="16" spans="1:9" s="33" customFormat="1" ht="22.5" customHeight="1" x14ac:dyDescent="0.3">
      <c r="A16" s="66" t="s">
        <v>15</v>
      </c>
    </row>
    <row r="17" spans="1:1" s="33" customFormat="1" ht="22.5" customHeight="1" x14ac:dyDescent="0.3">
      <c r="A17" s="66" t="s">
        <v>101</v>
      </c>
    </row>
    <row r="18" spans="1:1" s="33" customFormat="1" ht="22.5" customHeight="1" x14ac:dyDescent="0.3">
      <c r="A18" s="66" t="s">
        <v>111</v>
      </c>
    </row>
    <row r="19" spans="1:1" s="36" customFormat="1" x14ac:dyDescent="0.3">
      <c r="A19" s="67"/>
    </row>
    <row r="20" spans="1:1" s="36" customFormat="1" x14ac:dyDescent="0.3">
      <c r="A20" s="67"/>
    </row>
    <row r="21" spans="1:1" s="36" customFormat="1" x14ac:dyDescent="0.3">
      <c r="A21" s="67"/>
    </row>
    <row r="22" spans="1:1" s="36" customFormat="1" x14ac:dyDescent="0.3">
      <c r="A22" s="67"/>
    </row>
  </sheetData>
  <mergeCells count="3">
    <mergeCell ref="A1:F1"/>
    <mergeCell ref="A2:F2"/>
    <mergeCell ref="A3:F3"/>
  </mergeCells>
  <pageMargins left="0.5" right="0.22" top="1.1200000000000001" bottom="0.17" header="0.59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814C-833B-4CCF-9D4E-BAAB67735780}">
  <dimension ref="A1:I38"/>
  <sheetViews>
    <sheetView tabSelected="1" workbookViewId="0">
      <selection activeCell="I16" sqref="I16"/>
    </sheetView>
  </sheetViews>
  <sheetFormatPr defaultRowHeight="14.4" x14ac:dyDescent="0.3"/>
  <cols>
    <col min="1" max="1" width="8.88671875" style="1"/>
    <col min="2" max="2" width="10.6640625" style="3" customWidth="1"/>
    <col min="3" max="3" width="11.5546875" customWidth="1"/>
    <col min="4" max="4" width="20.5546875" customWidth="1"/>
    <col min="5" max="5" width="28.6640625" customWidth="1"/>
    <col min="6" max="6" width="10.5546875" style="22" customWidth="1"/>
    <col min="7" max="8" width="13.6640625" style="61" customWidth="1"/>
    <col min="9" max="9" width="11.44140625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82</v>
      </c>
      <c r="B3" s="55"/>
      <c r="C3" s="55"/>
      <c r="D3" s="55"/>
      <c r="E3" s="55"/>
      <c r="F3" s="55"/>
      <c r="G3" s="59"/>
      <c r="H3" s="59"/>
      <c r="I3" s="19"/>
    </row>
    <row r="4" spans="1:9" ht="12.75" customHeight="1" x14ac:dyDescent="0.3">
      <c r="B4" s="19"/>
      <c r="C4" s="19"/>
      <c r="D4" s="19"/>
      <c r="E4" s="19"/>
      <c r="F4" s="20"/>
      <c r="G4" s="59"/>
      <c r="H4" s="59"/>
      <c r="I4" s="19"/>
    </row>
    <row r="5" spans="1:9" ht="12.75" customHeight="1" x14ac:dyDescent="0.3">
      <c r="B5" s="7"/>
      <c r="C5" s="7"/>
      <c r="D5" s="7"/>
      <c r="E5" s="7"/>
      <c r="F5" s="21"/>
      <c r="G5" s="60"/>
      <c r="H5" s="60"/>
      <c r="I5" s="7"/>
    </row>
    <row r="6" spans="1:9" ht="9.75" customHeight="1" x14ac:dyDescent="0.3">
      <c r="C6" s="1"/>
    </row>
    <row r="7" spans="1:9" s="2" customFormat="1" ht="38.25" customHeight="1" x14ac:dyDescent="0.3">
      <c r="A7" s="11" t="s">
        <v>86</v>
      </c>
      <c r="B7" s="41" t="s">
        <v>0</v>
      </c>
      <c r="C7" s="56" t="s">
        <v>1</v>
      </c>
      <c r="D7" s="56"/>
      <c r="E7" s="32"/>
      <c r="F7" s="23" t="s">
        <v>85</v>
      </c>
      <c r="G7" s="62" t="s">
        <v>83</v>
      </c>
      <c r="H7" s="62" t="s">
        <v>84</v>
      </c>
    </row>
    <row r="8" spans="1:9" s="8" customFormat="1" ht="15.6" x14ac:dyDescent="0.3">
      <c r="A8" s="9">
        <v>1</v>
      </c>
      <c r="B8" s="38" t="s">
        <v>5</v>
      </c>
      <c r="C8" s="37" t="s">
        <v>11</v>
      </c>
      <c r="D8" s="14"/>
      <c r="E8" s="25"/>
      <c r="F8" s="16">
        <f>H8-G8</f>
        <v>2.189814814814815E-3</v>
      </c>
      <c r="G8" s="63">
        <v>2.7777777777777779E-3</v>
      </c>
      <c r="H8" s="64">
        <v>4.9675925925925929E-3</v>
      </c>
    </row>
    <row r="9" spans="1:9" s="8" customFormat="1" ht="15.6" x14ac:dyDescent="0.3">
      <c r="A9" s="9">
        <v>2</v>
      </c>
      <c r="B9" s="42" t="s">
        <v>98</v>
      </c>
      <c r="C9" s="33" t="s">
        <v>50</v>
      </c>
      <c r="D9" s="12"/>
      <c r="E9" s="26"/>
      <c r="F9" s="16">
        <f>H9-G9</f>
        <v>2.2916666666666675E-3</v>
      </c>
      <c r="G9" s="63">
        <v>6.9444444444444441E-3</v>
      </c>
      <c r="H9" s="64">
        <v>9.2361111111111116E-3</v>
      </c>
    </row>
    <row r="10" spans="1:9" s="8" customFormat="1" ht="15.6" x14ac:dyDescent="0.3">
      <c r="A10" s="9">
        <v>3</v>
      </c>
      <c r="B10" s="38" t="s">
        <v>6</v>
      </c>
      <c r="C10" s="37" t="s">
        <v>12</v>
      </c>
      <c r="D10" s="15"/>
      <c r="E10" s="51"/>
      <c r="F10" s="16">
        <f>H10-G10</f>
        <v>2.4004629629629627E-3</v>
      </c>
      <c r="G10" s="63">
        <v>4.1666666666666666E-3</v>
      </c>
      <c r="H10" s="64">
        <v>6.5671296296296294E-3</v>
      </c>
    </row>
    <row r="11" spans="1:9" s="8" customFormat="1" ht="15.6" x14ac:dyDescent="0.3">
      <c r="A11" s="9">
        <v>4</v>
      </c>
      <c r="B11" s="42" t="s">
        <v>9</v>
      </c>
      <c r="C11" s="33" t="s">
        <v>15</v>
      </c>
      <c r="D11" s="44"/>
      <c r="E11" s="44"/>
      <c r="F11" s="16">
        <f>H11-G11</f>
        <v>2.4641203703703717E-3</v>
      </c>
      <c r="G11" s="63">
        <v>1.1111111111111112E-2</v>
      </c>
      <c r="H11" s="64">
        <v>1.3575231481481483E-2</v>
      </c>
      <c r="I11"/>
    </row>
    <row r="12" spans="1:9" s="8" customFormat="1" ht="15.6" x14ac:dyDescent="0.3">
      <c r="A12" s="9">
        <v>5</v>
      </c>
      <c r="B12" s="38" t="s">
        <v>99</v>
      </c>
      <c r="C12" s="37" t="s">
        <v>100</v>
      </c>
      <c r="D12" s="15"/>
      <c r="E12" s="51"/>
      <c r="F12" s="16">
        <f>H12-G12</f>
        <v>2.5069444444444436E-3</v>
      </c>
      <c r="G12" s="63">
        <v>9.7222222222222224E-3</v>
      </c>
      <c r="H12" s="64">
        <v>1.2229166666666666E-2</v>
      </c>
    </row>
    <row r="13" spans="1:9" s="8" customFormat="1" ht="15.6" x14ac:dyDescent="0.3">
      <c r="A13" s="9">
        <v>6</v>
      </c>
      <c r="B13" s="42" t="s">
        <v>95</v>
      </c>
      <c r="C13" s="37" t="s">
        <v>101</v>
      </c>
      <c r="D13" s="44"/>
      <c r="E13" s="44"/>
      <c r="F13" s="16">
        <f>H13-G13</f>
        <v>2.5127314814814821E-3</v>
      </c>
      <c r="G13" s="63">
        <v>1.2499999999999999E-2</v>
      </c>
      <c r="H13" s="64">
        <v>1.5012731481481481E-2</v>
      </c>
      <c r="I13"/>
    </row>
    <row r="14" spans="1:9" s="8" customFormat="1" ht="15.6" x14ac:dyDescent="0.3">
      <c r="A14" s="9">
        <v>7</v>
      </c>
      <c r="B14" s="38" t="s">
        <v>7</v>
      </c>
      <c r="C14" s="37" t="s">
        <v>13</v>
      </c>
      <c r="D14" s="10"/>
      <c r="E14" s="27"/>
      <c r="F14" s="16">
        <f>H14-G14</f>
        <v>2.5543981481481485E-3</v>
      </c>
      <c r="G14" s="63">
        <v>5.5555555555555558E-3</v>
      </c>
      <c r="H14" s="64">
        <v>8.1099537037037043E-3</v>
      </c>
    </row>
    <row r="15" spans="1:9" s="8" customFormat="1" ht="15.6" x14ac:dyDescent="0.3">
      <c r="A15" s="9">
        <v>8</v>
      </c>
      <c r="B15" s="42" t="s">
        <v>8</v>
      </c>
      <c r="C15" s="33" t="s">
        <v>14</v>
      </c>
      <c r="D15" s="10"/>
      <c r="E15" s="27"/>
      <c r="F15" s="16">
        <f>H15-G15</f>
        <v>2.5856481481481477E-3</v>
      </c>
      <c r="G15" s="63">
        <v>8.3333333333333332E-3</v>
      </c>
      <c r="H15" s="64">
        <v>1.0918981481481481E-2</v>
      </c>
    </row>
    <row r="16" spans="1:9" ht="15.6" x14ac:dyDescent="0.3">
      <c r="A16" s="9">
        <v>9</v>
      </c>
      <c r="B16" s="39" t="s">
        <v>4</v>
      </c>
      <c r="C16" s="35" t="s">
        <v>10</v>
      </c>
      <c r="D16" s="15"/>
      <c r="E16" s="51"/>
      <c r="F16" s="16">
        <f>H16-G16</f>
        <v>2.7766203703703703E-3</v>
      </c>
      <c r="G16" s="63">
        <v>1.3888888888888889E-3</v>
      </c>
      <c r="H16" s="64">
        <v>4.1655092592592594E-3</v>
      </c>
      <c r="I16" s="8"/>
    </row>
    <row r="17" spans="1:9" ht="15.6" x14ac:dyDescent="0.3">
      <c r="A17" s="9">
        <v>10</v>
      </c>
      <c r="B17" s="38" t="s">
        <v>2</v>
      </c>
      <c r="C17" s="37" t="s">
        <v>3</v>
      </c>
      <c r="D17" s="12"/>
      <c r="E17" s="26"/>
      <c r="F17" s="16">
        <f>H17-G17</f>
        <v>3.3969907407407408E-3</v>
      </c>
      <c r="G17" s="63">
        <v>0</v>
      </c>
      <c r="H17" s="64">
        <v>3.3969907407407408E-3</v>
      </c>
      <c r="I17" s="8"/>
    </row>
    <row r="18" spans="1:9" x14ac:dyDescent="0.3">
      <c r="C18" s="5"/>
      <c r="D18" s="6"/>
      <c r="E18" s="6"/>
    </row>
    <row r="19" spans="1:9" x14ac:dyDescent="0.3">
      <c r="C19" s="5"/>
      <c r="D19" s="6"/>
      <c r="E19" s="6"/>
    </row>
    <row r="20" spans="1:9" x14ac:dyDescent="0.3">
      <c r="C20" s="5"/>
      <c r="D20" s="6"/>
      <c r="E20" s="6"/>
    </row>
    <row r="21" spans="1:9" x14ac:dyDescent="0.3">
      <c r="C21" s="5"/>
      <c r="D21" s="6"/>
      <c r="E21" s="6"/>
    </row>
    <row r="22" spans="1:9" x14ac:dyDescent="0.3">
      <c r="C22" s="5"/>
      <c r="D22" s="6"/>
      <c r="E22" s="6"/>
    </row>
    <row r="23" spans="1:9" x14ac:dyDescent="0.3">
      <c r="C23" s="5"/>
      <c r="D23" s="6"/>
      <c r="E23" s="6"/>
    </row>
    <row r="24" spans="1:9" x14ac:dyDescent="0.3">
      <c r="C24" s="5"/>
      <c r="D24" s="6"/>
      <c r="E24" s="6"/>
    </row>
    <row r="25" spans="1:9" x14ac:dyDescent="0.3">
      <c r="C25" s="5"/>
      <c r="D25" s="6"/>
      <c r="E25" s="6"/>
    </row>
    <row r="26" spans="1:9" x14ac:dyDescent="0.3">
      <c r="C26" s="5"/>
      <c r="D26" s="6"/>
      <c r="E26" s="6"/>
    </row>
    <row r="27" spans="1:9" x14ac:dyDescent="0.3">
      <c r="C27" s="5"/>
      <c r="D27" s="6"/>
      <c r="E27" s="6"/>
    </row>
    <row r="28" spans="1:9" x14ac:dyDescent="0.3">
      <c r="C28" s="5"/>
      <c r="D28" s="6"/>
      <c r="E28" s="6"/>
    </row>
    <row r="29" spans="1:9" x14ac:dyDescent="0.3">
      <c r="C29" s="5"/>
      <c r="D29" s="6"/>
      <c r="E29" s="6"/>
    </row>
    <row r="30" spans="1:9" x14ac:dyDescent="0.3">
      <c r="C30" s="5"/>
      <c r="D30" s="6"/>
      <c r="E30" s="6"/>
    </row>
    <row r="31" spans="1:9" x14ac:dyDescent="0.3">
      <c r="C31" s="5"/>
      <c r="D31" s="6"/>
      <c r="E31" s="6"/>
    </row>
    <row r="32" spans="1:9" x14ac:dyDescent="0.3">
      <c r="C32" s="5"/>
      <c r="D32" s="6"/>
      <c r="E32" s="6"/>
    </row>
    <row r="33" spans="3:5" x14ac:dyDescent="0.3">
      <c r="C33" s="5"/>
      <c r="D33" s="6"/>
      <c r="E33" s="6"/>
    </row>
    <row r="34" spans="3:5" x14ac:dyDescent="0.3">
      <c r="C34" s="5"/>
      <c r="D34" s="6"/>
      <c r="E34" s="6"/>
    </row>
    <row r="35" spans="3:5" x14ac:dyDescent="0.3">
      <c r="D35" s="6"/>
      <c r="E35" s="6"/>
    </row>
    <row r="36" spans="3:5" x14ac:dyDescent="0.3">
      <c r="D36" s="6"/>
      <c r="E36" s="6"/>
    </row>
    <row r="37" spans="3:5" x14ac:dyDescent="0.3">
      <c r="D37" s="6"/>
      <c r="E37" s="6"/>
    </row>
    <row r="38" spans="3:5" x14ac:dyDescent="0.3">
      <c r="D38" s="6"/>
      <c r="E38" s="6"/>
    </row>
  </sheetData>
  <sortState xmlns:xlrd2="http://schemas.microsoft.com/office/spreadsheetml/2017/richdata2" ref="A8:I17">
    <sortCondition ref="F8:F17"/>
  </sortState>
  <mergeCells count="4">
    <mergeCell ref="A1:F1"/>
    <mergeCell ref="A2:F2"/>
    <mergeCell ref="A3:F3"/>
    <mergeCell ref="C7:D7"/>
  </mergeCells>
  <pageMargins left="0.47" right="0.22" top="0.41" bottom="0.17" header="0.52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209F-91E1-4C5C-A95F-2046F1742F33}">
  <dimension ref="A1:I36"/>
  <sheetViews>
    <sheetView workbookViewId="0">
      <selection activeCell="G1" sqref="G1:H1048576"/>
    </sheetView>
  </sheetViews>
  <sheetFormatPr defaultRowHeight="14.4" x14ac:dyDescent="0.3"/>
  <cols>
    <col min="1" max="1" width="8.88671875" style="1"/>
    <col min="2" max="2" width="10.6640625" style="3" customWidth="1"/>
    <col min="3" max="3" width="11.5546875" customWidth="1"/>
    <col min="4" max="4" width="20.5546875" customWidth="1"/>
    <col min="5" max="5" width="28.6640625" customWidth="1"/>
    <col min="6" max="6" width="10.5546875" style="22" customWidth="1"/>
    <col min="7" max="8" width="13.6640625" style="61" customWidth="1"/>
    <col min="9" max="9" width="11.44140625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88</v>
      </c>
      <c r="B3" s="55"/>
      <c r="C3" s="55"/>
      <c r="D3" s="55"/>
      <c r="E3" s="55"/>
      <c r="F3" s="55"/>
      <c r="G3" s="59"/>
      <c r="H3" s="59"/>
      <c r="I3" s="19"/>
    </row>
    <row r="4" spans="1:9" ht="12.75" customHeight="1" x14ac:dyDescent="0.3">
      <c r="B4" s="19"/>
      <c r="C4" s="19"/>
      <c r="D4" s="19"/>
      <c r="E4" s="19"/>
      <c r="F4" s="20"/>
      <c r="G4" s="59"/>
      <c r="H4" s="59"/>
      <c r="I4" s="19"/>
    </row>
    <row r="5" spans="1:9" ht="12.75" customHeight="1" x14ac:dyDescent="0.3">
      <c r="B5" s="7"/>
      <c r="C5" s="7"/>
      <c r="D5" s="7"/>
      <c r="E5" s="7"/>
      <c r="F5" s="21"/>
      <c r="G5" s="60"/>
      <c r="H5" s="60"/>
      <c r="I5" s="7"/>
    </row>
    <row r="6" spans="1:9" ht="9.75" customHeight="1" x14ac:dyDescent="0.3">
      <c r="C6" s="1"/>
    </row>
    <row r="7" spans="1:9" s="2" customFormat="1" ht="38.25" customHeight="1" x14ac:dyDescent="0.3">
      <c r="A7" s="45" t="s">
        <v>86</v>
      </c>
      <c r="B7" s="4" t="s">
        <v>0</v>
      </c>
      <c r="C7" s="56" t="s">
        <v>1</v>
      </c>
      <c r="D7" s="56"/>
      <c r="E7" s="32"/>
      <c r="F7" s="23" t="s">
        <v>85</v>
      </c>
      <c r="G7" s="62" t="s">
        <v>83</v>
      </c>
      <c r="H7" s="62" t="s">
        <v>84</v>
      </c>
    </row>
    <row r="8" spans="1:9" s="15" customFormat="1" ht="15.6" x14ac:dyDescent="0.3">
      <c r="A8" s="28">
        <v>1</v>
      </c>
      <c r="B8" s="39" t="s">
        <v>19</v>
      </c>
      <c r="C8" s="35" t="s">
        <v>12</v>
      </c>
      <c r="D8" s="12"/>
      <c r="E8" s="29"/>
      <c r="F8" s="16">
        <f t="shared" ref="F8:F17" si="0">H8-G8</f>
        <v>2.4803240740740723E-3</v>
      </c>
      <c r="G8" s="63">
        <v>1.8055555555555557E-2</v>
      </c>
      <c r="H8" s="64">
        <v>2.053587962962963E-2</v>
      </c>
    </row>
    <row r="9" spans="1:9" s="15" customFormat="1" ht="15.6" x14ac:dyDescent="0.3">
      <c r="A9" s="28">
        <v>2</v>
      </c>
      <c r="B9" s="38" t="s">
        <v>18</v>
      </c>
      <c r="C9" s="37" t="s">
        <v>11</v>
      </c>
      <c r="D9" s="12"/>
      <c r="E9" s="29"/>
      <c r="F9" s="16">
        <f t="shared" si="0"/>
        <v>2.5625000000000023E-3</v>
      </c>
      <c r="G9" s="63">
        <v>1.6666666666666666E-2</v>
      </c>
      <c r="H9" s="64">
        <v>1.9229166666666669E-2</v>
      </c>
    </row>
    <row r="10" spans="1:9" s="15" customFormat="1" ht="15.6" x14ac:dyDescent="0.3">
      <c r="A10" s="28">
        <v>3</v>
      </c>
      <c r="B10" s="42" t="s">
        <v>20</v>
      </c>
      <c r="C10" s="33" t="s">
        <v>13</v>
      </c>
      <c r="D10" s="12"/>
      <c r="E10" s="29"/>
      <c r="F10" s="16">
        <f t="shared" si="0"/>
        <v>2.822916666666668E-3</v>
      </c>
      <c r="G10" s="63">
        <v>1.9444444444444445E-2</v>
      </c>
      <c r="H10" s="64">
        <v>2.2267361111111113E-2</v>
      </c>
    </row>
    <row r="11" spans="1:9" s="15" customFormat="1" ht="15.6" x14ac:dyDescent="0.3">
      <c r="A11" s="28">
        <v>4</v>
      </c>
      <c r="B11" s="38" t="s">
        <v>21</v>
      </c>
      <c r="C11" s="37" t="s">
        <v>14</v>
      </c>
      <c r="D11" s="12"/>
      <c r="E11" s="29"/>
      <c r="F11" s="16">
        <f t="shared" si="0"/>
        <v>2.8715277777777749E-3</v>
      </c>
      <c r="G11" s="63">
        <v>2.2222222222222223E-2</v>
      </c>
      <c r="H11" s="64">
        <v>2.5093749999999998E-2</v>
      </c>
    </row>
    <row r="12" spans="1:9" s="15" customFormat="1" ht="15.6" x14ac:dyDescent="0.3">
      <c r="A12" s="28">
        <v>5</v>
      </c>
      <c r="B12" s="38" t="s">
        <v>22</v>
      </c>
      <c r="C12" s="33" t="s">
        <v>15</v>
      </c>
      <c r="D12" s="44"/>
      <c r="E12" s="44"/>
      <c r="F12" s="16">
        <f t="shared" si="0"/>
        <v>2.883101851851852E-3</v>
      </c>
      <c r="G12" s="63">
        <v>2.6388888888888889E-2</v>
      </c>
      <c r="H12" s="64">
        <v>2.9271990740740741E-2</v>
      </c>
      <c r="I12"/>
    </row>
    <row r="13" spans="1:9" s="15" customFormat="1" ht="15.6" x14ac:dyDescent="0.3">
      <c r="A13" s="28">
        <v>6</v>
      </c>
      <c r="B13" s="42" t="s">
        <v>16</v>
      </c>
      <c r="C13" s="37" t="s">
        <v>3</v>
      </c>
      <c r="D13" s="12"/>
      <c r="E13" s="29"/>
      <c r="F13" s="16">
        <f t="shared" si="0"/>
        <v>3.0405092592592602E-3</v>
      </c>
      <c r="G13" s="63">
        <v>1.3888888888888888E-2</v>
      </c>
      <c r="H13" s="64">
        <v>1.6929398148148148E-2</v>
      </c>
    </row>
    <row r="14" spans="1:9" s="15" customFormat="1" ht="15.6" x14ac:dyDescent="0.3">
      <c r="A14" s="28">
        <v>7</v>
      </c>
      <c r="B14" s="38" t="s">
        <v>103</v>
      </c>
      <c r="C14" s="37" t="s">
        <v>100</v>
      </c>
      <c r="D14" s="44"/>
      <c r="E14" s="44"/>
      <c r="F14" s="16">
        <f t="shared" si="0"/>
        <v>3.1064814814814844E-3</v>
      </c>
      <c r="G14" s="63">
        <v>2.4999999999999998E-2</v>
      </c>
      <c r="H14" s="64">
        <v>2.8106481481481482E-2</v>
      </c>
      <c r="I14"/>
    </row>
    <row r="15" spans="1:9" ht="15.6" x14ac:dyDescent="0.3">
      <c r="A15" s="28">
        <v>8</v>
      </c>
      <c r="B15" s="42" t="s">
        <v>102</v>
      </c>
      <c r="C15" s="33" t="s">
        <v>50</v>
      </c>
      <c r="D15" s="15"/>
      <c r="E15" s="52"/>
      <c r="F15" s="16">
        <f t="shared" si="0"/>
        <v>3.1307870370370396E-3</v>
      </c>
      <c r="G15" s="63">
        <v>2.0833333333333332E-2</v>
      </c>
      <c r="H15" s="64">
        <v>2.3964120370370372E-2</v>
      </c>
      <c r="I15" s="15"/>
    </row>
    <row r="16" spans="1:9" ht="15.6" x14ac:dyDescent="0.3">
      <c r="A16" s="28">
        <v>9</v>
      </c>
      <c r="B16" s="38" t="s">
        <v>17</v>
      </c>
      <c r="C16" s="37" t="s">
        <v>10</v>
      </c>
      <c r="D16" s="12"/>
      <c r="E16" s="29"/>
      <c r="F16" s="16">
        <f t="shared" si="0"/>
        <v>3.1516203703703689E-3</v>
      </c>
      <c r="G16" s="63">
        <v>1.5277777777777777E-2</v>
      </c>
      <c r="H16" s="64">
        <v>1.8429398148148146E-2</v>
      </c>
      <c r="I16" s="15"/>
    </row>
    <row r="17" spans="1:9" ht="15.6" x14ac:dyDescent="0.3">
      <c r="A17" s="28">
        <v>10</v>
      </c>
      <c r="B17" s="38" t="s">
        <v>104</v>
      </c>
      <c r="C17" s="37" t="s">
        <v>101</v>
      </c>
      <c r="D17" s="44"/>
      <c r="E17" s="44"/>
      <c r="F17" s="16">
        <f t="shared" si="0"/>
        <v>3.8090277777777792E-3</v>
      </c>
      <c r="G17" s="63">
        <v>2.7777777777777776E-2</v>
      </c>
      <c r="H17" s="64">
        <v>3.1586805555555555E-2</v>
      </c>
    </row>
    <row r="18" spans="1:9" x14ac:dyDescent="0.3">
      <c r="C18" s="5"/>
      <c r="D18" s="6"/>
      <c r="E18" s="6"/>
    </row>
    <row r="19" spans="1:9" x14ac:dyDescent="0.3">
      <c r="C19" s="5"/>
      <c r="D19" s="6"/>
      <c r="E19" s="6"/>
    </row>
    <row r="20" spans="1:9" x14ac:dyDescent="0.3">
      <c r="C20" s="5"/>
      <c r="D20" s="6"/>
      <c r="E20" s="6"/>
    </row>
    <row r="21" spans="1:9" x14ac:dyDescent="0.3">
      <c r="C21" s="5"/>
      <c r="D21" s="6"/>
      <c r="E21" s="6"/>
    </row>
    <row r="22" spans="1:9" x14ac:dyDescent="0.3">
      <c r="C22" s="5"/>
      <c r="D22" s="6"/>
      <c r="E22" s="6"/>
    </row>
    <row r="23" spans="1:9" x14ac:dyDescent="0.3">
      <c r="C23" s="5"/>
      <c r="D23" s="6"/>
      <c r="E23" s="6"/>
    </row>
    <row r="24" spans="1:9" s="22" customFormat="1" x14ac:dyDescent="0.3">
      <c r="A24" s="1"/>
      <c r="B24" s="3"/>
      <c r="C24" s="5"/>
      <c r="D24" s="6"/>
      <c r="E24" s="6"/>
      <c r="G24" s="61"/>
      <c r="H24" s="61"/>
      <c r="I24"/>
    </row>
    <row r="25" spans="1:9" s="22" customFormat="1" x14ac:dyDescent="0.3">
      <c r="A25" s="1"/>
      <c r="B25" s="3"/>
      <c r="C25" s="5"/>
      <c r="D25" s="6"/>
      <c r="E25" s="6"/>
      <c r="G25" s="61"/>
      <c r="H25" s="61"/>
      <c r="I25"/>
    </row>
    <row r="26" spans="1:9" s="22" customFormat="1" x14ac:dyDescent="0.3">
      <c r="A26" s="1"/>
      <c r="B26" s="3"/>
      <c r="C26" s="5"/>
      <c r="D26" s="6"/>
      <c r="E26" s="6"/>
      <c r="G26" s="61"/>
      <c r="H26" s="61"/>
      <c r="I26"/>
    </row>
    <row r="27" spans="1:9" s="22" customFormat="1" x14ac:dyDescent="0.3">
      <c r="A27" s="1"/>
      <c r="B27" s="3"/>
      <c r="C27" s="5"/>
      <c r="D27" s="6"/>
      <c r="E27" s="6"/>
      <c r="G27" s="61"/>
      <c r="H27" s="61"/>
      <c r="I27"/>
    </row>
    <row r="28" spans="1:9" s="22" customFormat="1" x14ac:dyDescent="0.3">
      <c r="A28" s="1"/>
      <c r="B28" s="3"/>
      <c r="C28" s="5"/>
      <c r="D28" s="6"/>
      <c r="E28" s="6"/>
      <c r="G28" s="61"/>
      <c r="H28" s="61"/>
      <c r="I28"/>
    </row>
    <row r="29" spans="1:9" s="22" customFormat="1" x14ac:dyDescent="0.3">
      <c r="A29" s="1"/>
      <c r="B29" s="3"/>
      <c r="C29" s="5"/>
      <c r="D29" s="6"/>
      <c r="E29" s="6"/>
      <c r="G29" s="61"/>
      <c r="H29" s="61"/>
      <c r="I29"/>
    </row>
    <row r="30" spans="1:9" s="22" customFormat="1" x14ac:dyDescent="0.3">
      <c r="A30" s="1"/>
      <c r="B30" s="3"/>
      <c r="C30" s="5"/>
      <c r="D30" s="6"/>
      <c r="E30" s="6"/>
      <c r="G30" s="61"/>
      <c r="H30" s="61"/>
      <c r="I30"/>
    </row>
    <row r="31" spans="1:9" s="22" customFormat="1" x14ac:dyDescent="0.3">
      <c r="A31" s="1"/>
      <c r="B31" s="3"/>
      <c r="C31" s="5"/>
      <c r="D31" s="6"/>
      <c r="E31" s="6"/>
      <c r="G31" s="61"/>
      <c r="H31" s="61"/>
      <c r="I31"/>
    </row>
    <row r="32" spans="1:9" s="22" customFormat="1" x14ac:dyDescent="0.3">
      <c r="A32" s="1"/>
      <c r="B32" s="3"/>
      <c r="C32" s="5"/>
      <c r="D32" s="6"/>
      <c r="E32" s="6"/>
      <c r="G32" s="61"/>
      <c r="H32" s="61"/>
      <c r="I32"/>
    </row>
    <row r="33" spans="1:9" s="22" customFormat="1" x14ac:dyDescent="0.3">
      <c r="A33" s="1"/>
      <c r="B33" s="3"/>
      <c r="C33"/>
      <c r="D33" s="6"/>
      <c r="E33" s="6"/>
      <c r="G33" s="61"/>
      <c r="H33" s="61"/>
      <c r="I33"/>
    </row>
    <row r="34" spans="1:9" s="22" customFormat="1" x14ac:dyDescent="0.3">
      <c r="A34" s="1"/>
      <c r="B34" s="3"/>
      <c r="C34"/>
      <c r="D34" s="6"/>
      <c r="E34" s="6"/>
      <c r="G34" s="61"/>
      <c r="H34" s="61"/>
      <c r="I34"/>
    </row>
    <row r="35" spans="1:9" s="22" customFormat="1" x14ac:dyDescent="0.3">
      <c r="A35" s="1"/>
      <c r="B35" s="3"/>
      <c r="C35"/>
      <c r="D35" s="6"/>
      <c r="E35" s="6"/>
      <c r="G35" s="61"/>
      <c r="H35" s="61"/>
      <c r="I35"/>
    </row>
    <row r="36" spans="1:9" s="22" customFormat="1" x14ac:dyDescent="0.3">
      <c r="A36" s="1"/>
      <c r="B36" s="3"/>
      <c r="C36"/>
      <c r="D36" s="6"/>
      <c r="E36" s="6"/>
      <c r="G36" s="61"/>
      <c r="H36" s="61"/>
      <c r="I36"/>
    </row>
  </sheetData>
  <sortState xmlns:xlrd2="http://schemas.microsoft.com/office/spreadsheetml/2017/richdata2" ref="A8:I17">
    <sortCondition ref="F8:F17"/>
  </sortState>
  <mergeCells count="4">
    <mergeCell ref="A1:F1"/>
    <mergeCell ref="A2:F2"/>
    <mergeCell ref="A3:F3"/>
    <mergeCell ref="C7:D7"/>
  </mergeCells>
  <pageMargins left="0.49" right="0.22" top="0.41" bottom="0.17" header="0.52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5377-8EEE-459C-B827-907139640230}">
  <dimension ref="A1:I37"/>
  <sheetViews>
    <sheetView workbookViewId="0">
      <selection activeCell="M14" sqref="M14"/>
    </sheetView>
  </sheetViews>
  <sheetFormatPr defaultRowHeight="14.4" x14ac:dyDescent="0.3"/>
  <cols>
    <col min="1" max="1" width="8.88671875" style="1"/>
    <col min="2" max="2" width="10.6640625" style="3" customWidth="1"/>
    <col min="3" max="3" width="11.5546875" customWidth="1"/>
    <col min="4" max="4" width="20.5546875" customWidth="1"/>
    <col min="5" max="5" width="28.6640625" customWidth="1"/>
    <col min="6" max="6" width="10.5546875" style="22" customWidth="1"/>
    <col min="7" max="8" width="13.6640625" style="61" customWidth="1"/>
    <col min="9" max="9" width="11.44140625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89</v>
      </c>
      <c r="B3" s="55"/>
      <c r="C3" s="55"/>
      <c r="D3" s="55"/>
      <c r="E3" s="55"/>
      <c r="F3" s="55"/>
      <c r="G3" s="59"/>
      <c r="H3" s="59"/>
      <c r="I3" s="19"/>
    </row>
    <row r="4" spans="1:9" ht="12.75" customHeight="1" x14ac:dyDescent="0.3">
      <c r="B4" s="19"/>
      <c r="C4" s="19"/>
      <c r="D4" s="19"/>
      <c r="E4" s="19"/>
      <c r="F4" s="20"/>
      <c r="G4" s="59"/>
      <c r="H4" s="59"/>
      <c r="I4" s="19"/>
    </row>
    <row r="5" spans="1:9" ht="12.75" customHeight="1" x14ac:dyDescent="0.3">
      <c r="B5" s="7"/>
      <c r="C5" s="7"/>
      <c r="D5" s="7"/>
      <c r="E5" s="7"/>
      <c r="F5" s="21"/>
      <c r="G5" s="60"/>
      <c r="H5" s="60"/>
      <c r="I5" s="7"/>
    </row>
    <row r="6" spans="1:9" ht="9.75" customHeight="1" x14ac:dyDescent="0.3">
      <c r="C6" s="1"/>
    </row>
    <row r="7" spans="1:9" s="2" customFormat="1" ht="38.25" customHeight="1" x14ac:dyDescent="0.3">
      <c r="A7" s="45" t="s">
        <v>86</v>
      </c>
      <c r="B7" s="4" t="s">
        <v>0</v>
      </c>
      <c r="C7" s="56" t="s">
        <v>1</v>
      </c>
      <c r="D7" s="56"/>
      <c r="E7" s="32"/>
      <c r="F7" s="23" t="s">
        <v>85</v>
      </c>
      <c r="G7" s="62" t="s">
        <v>83</v>
      </c>
      <c r="H7" s="62" t="s">
        <v>84</v>
      </c>
    </row>
    <row r="8" spans="1:9" s="15" customFormat="1" ht="15.6" x14ac:dyDescent="0.3">
      <c r="A8" s="28">
        <v>1</v>
      </c>
      <c r="B8" s="38" t="s">
        <v>26</v>
      </c>
      <c r="C8" s="37" t="s">
        <v>12</v>
      </c>
      <c r="D8" s="40"/>
      <c r="E8" s="29"/>
      <c r="F8" s="16">
        <f t="shared" ref="F8:F20" si="0">H8-G8</f>
        <v>1.8946759259259247E-3</v>
      </c>
      <c r="G8" s="63">
        <v>3.3333333333333333E-2</v>
      </c>
      <c r="H8" s="64">
        <v>3.5228009259259258E-2</v>
      </c>
      <c r="I8" s="8"/>
    </row>
    <row r="9" spans="1:9" s="15" customFormat="1" ht="15.6" x14ac:dyDescent="0.3">
      <c r="A9" s="1">
        <v>2</v>
      </c>
      <c r="B9" s="38" t="s">
        <v>110</v>
      </c>
      <c r="C9" s="37" t="s">
        <v>111</v>
      </c>
      <c r="D9" s="44"/>
      <c r="E9" s="44"/>
      <c r="F9" s="16">
        <f t="shared" si="0"/>
        <v>2.0590277777777777E-3</v>
      </c>
      <c r="G9" s="63">
        <v>4.583333333333333E-2</v>
      </c>
      <c r="H9" s="64">
        <v>4.7892361111111108E-2</v>
      </c>
      <c r="I9"/>
    </row>
    <row r="10" spans="1:9" s="15" customFormat="1" ht="15.6" x14ac:dyDescent="0.3">
      <c r="A10" s="28">
        <v>3</v>
      </c>
      <c r="B10" s="42" t="s">
        <v>106</v>
      </c>
      <c r="C10" s="33" t="s">
        <v>52</v>
      </c>
      <c r="D10" s="12"/>
      <c r="E10" s="29"/>
      <c r="F10" s="16">
        <f t="shared" si="0"/>
        <v>2.1249999999999949E-3</v>
      </c>
      <c r="G10" s="63">
        <v>4.027777777777778E-2</v>
      </c>
      <c r="H10" s="64">
        <v>4.2402777777777775E-2</v>
      </c>
    </row>
    <row r="11" spans="1:9" s="15" customFormat="1" ht="15.6" x14ac:dyDescent="0.3">
      <c r="A11" s="1">
        <v>4</v>
      </c>
      <c r="B11" s="38" t="s">
        <v>25</v>
      </c>
      <c r="C11" s="37" t="s">
        <v>11</v>
      </c>
      <c r="D11" s="40"/>
      <c r="E11" s="29"/>
      <c r="F11" s="16">
        <f t="shared" si="0"/>
        <v>2.1701388888888812E-3</v>
      </c>
      <c r="G11" s="63">
        <v>3.1944444444444449E-2</v>
      </c>
      <c r="H11" s="64">
        <v>3.411458333333333E-2</v>
      </c>
      <c r="I11" s="8"/>
    </row>
    <row r="12" spans="1:9" s="15" customFormat="1" ht="15.6" x14ac:dyDescent="0.3">
      <c r="A12" s="28">
        <v>5</v>
      </c>
      <c r="B12" s="38" t="s">
        <v>30</v>
      </c>
      <c r="C12" s="33" t="s">
        <v>15</v>
      </c>
      <c r="D12" s="44"/>
      <c r="E12" s="44"/>
      <c r="F12" s="16">
        <f t="shared" si="0"/>
        <v>2.1979166666666675E-3</v>
      </c>
      <c r="G12" s="63">
        <v>4.3055555555555555E-2</v>
      </c>
      <c r="H12" s="64">
        <v>4.5253472222222223E-2</v>
      </c>
      <c r="I12"/>
    </row>
    <row r="13" spans="1:9" s="15" customFormat="1" ht="15.6" x14ac:dyDescent="0.3">
      <c r="A13" s="1">
        <v>6</v>
      </c>
      <c r="B13" s="42" t="s">
        <v>105</v>
      </c>
      <c r="C13" s="37" t="s">
        <v>50</v>
      </c>
      <c r="D13" s="12"/>
      <c r="E13" s="29"/>
      <c r="F13" s="16">
        <f t="shared" si="0"/>
        <v>2.2013888888888847E-3</v>
      </c>
      <c r="G13" s="63">
        <v>3.6111111111111115E-2</v>
      </c>
      <c r="H13" s="64">
        <v>3.8312499999999999E-2</v>
      </c>
    </row>
    <row r="14" spans="1:9" s="15" customFormat="1" ht="15.6" x14ac:dyDescent="0.3">
      <c r="A14" s="28">
        <v>7</v>
      </c>
      <c r="B14" s="38" t="s">
        <v>29</v>
      </c>
      <c r="C14" s="37" t="s">
        <v>31</v>
      </c>
      <c r="D14" s="12"/>
      <c r="E14" s="29"/>
      <c r="F14" s="16">
        <f t="shared" si="0"/>
        <v>2.3136574074074101E-3</v>
      </c>
      <c r="G14" s="63">
        <v>3.888888888888889E-2</v>
      </c>
      <c r="H14" s="64">
        <v>4.12025462962963E-2</v>
      </c>
    </row>
    <row r="15" spans="1:9" s="15" customFormat="1" ht="15.6" x14ac:dyDescent="0.3">
      <c r="A15" s="1">
        <v>8</v>
      </c>
      <c r="B15" s="38" t="s">
        <v>96</v>
      </c>
      <c r="C15" s="37" t="s">
        <v>101</v>
      </c>
      <c r="D15" s="44"/>
      <c r="E15" s="44"/>
      <c r="F15" s="16">
        <f t="shared" si="0"/>
        <v>2.331018518518517E-3</v>
      </c>
      <c r="G15" s="63">
        <v>4.4444444444444446E-2</v>
      </c>
      <c r="H15" s="64">
        <v>4.6775462962962963E-2</v>
      </c>
      <c r="I15"/>
    </row>
    <row r="16" spans="1:9" s="8" customFormat="1" ht="15.6" x14ac:dyDescent="0.3">
      <c r="A16" s="28">
        <v>9</v>
      </c>
      <c r="B16" s="38" t="s">
        <v>28</v>
      </c>
      <c r="C16" s="34" t="s">
        <v>14</v>
      </c>
      <c r="D16" s="12"/>
      <c r="E16" s="29"/>
      <c r="F16" s="24">
        <f t="shared" si="0"/>
        <v>2.3402777777777745E-3</v>
      </c>
      <c r="G16" s="63">
        <v>3.7499999999999999E-2</v>
      </c>
      <c r="H16" s="64">
        <v>3.9840277777777773E-2</v>
      </c>
      <c r="I16" s="15"/>
    </row>
    <row r="17" spans="1:9" s="8" customFormat="1" ht="15.6" x14ac:dyDescent="0.3">
      <c r="A17" s="1">
        <v>10</v>
      </c>
      <c r="B17" s="42" t="s">
        <v>107</v>
      </c>
      <c r="C17" s="35" t="s">
        <v>100</v>
      </c>
      <c r="D17" s="47"/>
      <c r="E17" s="48"/>
      <c r="F17" s="49">
        <f t="shared" si="0"/>
        <v>2.3541666666666711E-3</v>
      </c>
      <c r="G17" s="63">
        <v>4.1666666666666664E-2</v>
      </c>
      <c r="H17" s="64">
        <v>4.4020833333333335E-2</v>
      </c>
      <c r="I17" s="15"/>
    </row>
    <row r="18" spans="1:9" ht="15.6" x14ac:dyDescent="0.3">
      <c r="A18" s="28">
        <v>11</v>
      </c>
      <c r="B18" s="38" t="s">
        <v>23</v>
      </c>
      <c r="C18" s="37" t="s">
        <v>3</v>
      </c>
      <c r="D18" s="12"/>
      <c r="E18" s="29"/>
      <c r="F18" s="49">
        <f t="shared" si="0"/>
        <v>2.3773148148148217E-3</v>
      </c>
      <c r="G18" s="63">
        <v>2.9166666666666664E-2</v>
      </c>
      <c r="H18" s="64">
        <v>3.1543981481481485E-2</v>
      </c>
      <c r="I18" s="15"/>
    </row>
    <row r="19" spans="1:9" ht="15.6" x14ac:dyDescent="0.3">
      <c r="A19" s="1">
        <v>12</v>
      </c>
      <c r="B19" s="42" t="s">
        <v>27</v>
      </c>
      <c r="C19" s="33" t="s">
        <v>13</v>
      </c>
      <c r="D19" s="15"/>
      <c r="E19" s="52"/>
      <c r="F19" s="49">
        <f t="shared" si="0"/>
        <v>2.4351851851851861E-3</v>
      </c>
      <c r="G19" s="63">
        <v>3.4722222222222224E-2</v>
      </c>
      <c r="H19" s="64">
        <v>3.715740740740741E-2</v>
      </c>
      <c r="I19" s="15"/>
    </row>
    <row r="20" spans="1:9" ht="15.6" x14ac:dyDescent="0.3">
      <c r="A20" s="28">
        <v>13</v>
      </c>
      <c r="B20" s="38" t="s">
        <v>24</v>
      </c>
      <c r="C20" s="37" t="s">
        <v>10</v>
      </c>
      <c r="D20" s="12"/>
      <c r="E20" s="29"/>
      <c r="F20" s="24">
        <f t="shared" si="0"/>
        <v>2.5173611111111126E-3</v>
      </c>
      <c r="G20" s="63">
        <v>3.0555555555555555E-2</v>
      </c>
      <c r="H20" s="64">
        <v>3.3072916666666667E-2</v>
      </c>
      <c r="I20" s="15"/>
    </row>
    <row r="21" spans="1:9" x14ac:dyDescent="0.3">
      <c r="C21" s="5"/>
      <c r="D21" s="6"/>
      <c r="E21" s="6"/>
    </row>
    <row r="22" spans="1:9" x14ac:dyDescent="0.3">
      <c r="C22" s="5"/>
      <c r="D22" s="6"/>
      <c r="E22" s="6"/>
    </row>
    <row r="23" spans="1:9" x14ac:dyDescent="0.3">
      <c r="C23" s="5"/>
      <c r="D23" s="6"/>
      <c r="E23" s="6"/>
    </row>
    <row r="24" spans="1:9" x14ac:dyDescent="0.3">
      <c r="C24" s="5"/>
      <c r="D24" s="6"/>
      <c r="E24" s="6"/>
    </row>
    <row r="25" spans="1:9" s="22" customFormat="1" x14ac:dyDescent="0.3">
      <c r="A25" s="1"/>
      <c r="B25" s="3"/>
      <c r="C25" s="5"/>
      <c r="D25" s="6"/>
      <c r="E25" s="6"/>
      <c r="G25" s="61"/>
      <c r="H25" s="61"/>
      <c r="I25"/>
    </row>
    <row r="26" spans="1:9" s="22" customFormat="1" x14ac:dyDescent="0.3">
      <c r="A26" s="1"/>
      <c r="B26" s="3"/>
      <c r="C26" s="5"/>
      <c r="D26" s="6"/>
      <c r="E26" s="6"/>
      <c r="G26" s="61"/>
      <c r="H26" s="61"/>
      <c r="I26"/>
    </row>
    <row r="27" spans="1:9" s="22" customFormat="1" x14ac:dyDescent="0.3">
      <c r="A27" s="1"/>
      <c r="B27" s="3"/>
      <c r="C27" s="5"/>
      <c r="D27" s="6"/>
      <c r="E27" s="6"/>
      <c r="G27" s="61"/>
      <c r="H27" s="61"/>
      <c r="I27"/>
    </row>
    <row r="28" spans="1:9" s="22" customFormat="1" x14ac:dyDescent="0.3">
      <c r="A28" s="1"/>
      <c r="B28" s="3"/>
      <c r="C28" s="5"/>
      <c r="D28" s="6"/>
      <c r="E28" s="6"/>
      <c r="G28" s="61"/>
      <c r="H28" s="61"/>
      <c r="I28"/>
    </row>
    <row r="29" spans="1:9" s="22" customFormat="1" x14ac:dyDescent="0.3">
      <c r="A29" s="1"/>
      <c r="B29" s="3"/>
      <c r="C29" s="5"/>
      <c r="D29" s="6"/>
      <c r="E29" s="6"/>
      <c r="G29" s="61"/>
      <c r="H29" s="61"/>
      <c r="I29"/>
    </row>
    <row r="30" spans="1:9" s="22" customFormat="1" x14ac:dyDescent="0.3">
      <c r="A30" s="1"/>
      <c r="B30" s="3"/>
      <c r="C30" s="5"/>
      <c r="D30" s="6"/>
      <c r="E30" s="6"/>
      <c r="G30" s="61"/>
      <c r="H30" s="61"/>
      <c r="I30"/>
    </row>
    <row r="31" spans="1:9" s="22" customFormat="1" x14ac:dyDescent="0.3">
      <c r="A31" s="1"/>
      <c r="B31" s="3"/>
      <c r="C31" s="5"/>
      <c r="D31" s="6"/>
      <c r="E31" s="6"/>
      <c r="G31" s="61"/>
      <c r="H31" s="61"/>
      <c r="I31"/>
    </row>
    <row r="32" spans="1:9" s="22" customFormat="1" x14ac:dyDescent="0.3">
      <c r="A32" s="1"/>
      <c r="B32" s="3"/>
      <c r="C32" s="5"/>
      <c r="D32" s="6"/>
      <c r="E32" s="6"/>
      <c r="G32" s="61"/>
      <c r="H32" s="61"/>
      <c r="I32"/>
    </row>
    <row r="33" spans="1:9" s="22" customFormat="1" x14ac:dyDescent="0.3">
      <c r="A33" s="1"/>
      <c r="B33" s="3"/>
      <c r="C33" s="5"/>
      <c r="D33" s="6"/>
      <c r="E33" s="6"/>
      <c r="G33" s="61"/>
      <c r="H33" s="61"/>
      <c r="I33"/>
    </row>
    <row r="34" spans="1:9" s="22" customFormat="1" x14ac:dyDescent="0.3">
      <c r="A34" s="1"/>
      <c r="B34" s="3"/>
      <c r="C34"/>
      <c r="D34" s="6"/>
      <c r="E34" s="6"/>
      <c r="G34" s="61"/>
      <c r="H34" s="61"/>
      <c r="I34"/>
    </row>
    <row r="35" spans="1:9" s="22" customFormat="1" x14ac:dyDescent="0.3">
      <c r="A35" s="1"/>
      <c r="B35" s="3"/>
      <c r="C35"/>
      <c r="D35" s="6"/>
      <c r="E35" s="6"/>
      <c r="G35" s="61"/>
      <c r="H35" s="61"/>
      <c r="I35"/>
    </row>
    <row r="36" spans="1:9" s="22" customFormat="1" x14ac:dyDescent="0.3">
      <c r="A36" s="1"/>
      <c r="B36" s="3"/>
      <c r="C36"/>
      <c r="D36" s="6"/>
      <c r="E36" s="6"/>
      <c r="G36" s="61"/>
      <c r="H36" s="61"/>
      <c r="I36"/>
    </row>
    <row r="37" spans="1:9" s="22" customFormat="1" x14ac:dyDescent="0.3">
      <c r="A37" s="1"/>
      <c r="B37" s="3"/>
      <c r="C37"/>
      <c r="D37" s="6"/>
      <c r="E37" s="6"/>
      <c r="G37" s="61"/>
      <c r="H37" s="61"/>
      <c r="I37"/>
    </row>
  </sheetData>
  <sortState xmlns:xlrd2="http://schemas.microsoft.com/office/spreadsheetml/2017/richdata2" ref="A8:I20">
    <sortCondition ref="F8:F20"/>
  </sortState>
  <mergeCells count="4">
    <mergeCell ref="A1:F1"/>
    <mergeCell ref="A2:F2"/>
    <mergeCell ref="A3:F3"/>
    <mergeCell ref="C7:D7"/>
  </mergeCells>
  <pageMargins left="0.44" right="0.22" top="0.41" bottom="0.17" header="0.52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5171-B422-42AF-B264-54FF6BDA28F5}">
  <dimension ref="A1:I38"/>
  <sheetViews>
    <sheetView workbookViewId="0">
      <selection activeCell="G1" sqref="G1:H1048576"/>
    </sheetView>
  </sheetViews>
  <sheetFormatPr defaultRowHeight="14.4" x14ac:dyDescent="0.3"/>
  <cols>
    <col min="1" max="1" width="8.88671875" style="1"/>
    <col min="2" max="2" width="10.6640625" style="3" customWidth="1"/>
    <col min="3" max="3" width="11.5546875" customWidth="1"/>
    <col min="4" max="4" width="20.5546875" customWidth="1"/>
    <col min="5" max="5" width="28.6640625" customWidth="1"/>
    <col min="6" max="6" width="10.5546875" style="22" customWidth="1"/>
    <col min="7" max="8" width="13.6640625" style="61" customWidth="1"/>
    <col min="9" max="9" width="11.44140625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90</v>
      </c>
      <c r="B3" s="55"/>
      <c r="C3" s="55"/>
      <c r="D3" s="55"/>
      <c r="E3" s="55"/>
      <c r="F3" s="55"/>
      <c r="G3" s="59"/>
      <c r="H3" s="59"/>
      <c r="I3" s="19"/>
    </row>
    <row r="4" spans="1:9" ht="12.75" customHeight="1" x14ac:dyDescent="0.3">
      <c r="B4" s="19"/>
      <c r="C4" s="19"/>
      <c r="D4" s="19"/>
      <c r="E4" s="19"/>
      <c r="F4" s="20"/>
      <c r="G4" s="59"/>
      <c r="H4" s="59"/>
      <c r="I4" s="19"/>
    </row>
    <row r="5" spans="1:9" ht="12.75" customHeight="1" x14ac:dyDescent="0.3">
      <c r="B5" s="7"/>
      <c r="C5" s="7"/>
      <c r="D5" s="7"/>
      <c r="E5" s="7"/>
      <c r="F5" s="21"/>
      <c r="G5" s="60"/>
      <c r="H5" s="60"/>
      <c r="I5" s="7"/>
    </row>
    <row r="6" spans="1:9" ht="9.75" customHeight="1" x14ac:dyDescent="0.3">
      <c r="C6" s="1"/>
    </row>
    <row r="7" spans="1:9" s="2" customFormat="1" ht="38.25" customHeight="1" x14ac:dyDescent="0.3">
      <c r="A7" s="45" t="s">
        <v>86</v>
      </c>
      <c r="B7" s="4" t="s">
        <v>0</v>
      </c>
      <c r="C7" s="56" t="s">
        <v>1</v>
      </c>
      <c r="D7" s="56"/>
      <c r="E7" s="32"/>
      <c r="F7" s="23" t="s">
        <v>85</v>
      </c>
      <c r="G7" s="62" t="s">
        <v>83</v>
      </c>
      <c r="H7" s="62" t="s">
        <v>84</v>
      </c>
    </row>
    <row r="8" spans="1:9" s="15" customFormat="1" ht="15.6" x14ac:dyDescent="0.3">
      <c r="A8" s="43">
        <v>1</v>
      </c>
      <c r="B8" s="39" t="s">
        <v>38</v>
      </c>
      <c r="C8" s="35" t="s">
        <v>15</v>
      </c>
      <c r="D8" s="44"/>
      <c r="E8" s="44"/>
      <c r="F8" s="16">
        <f t="shared" ref="F8:F17" si="0">H8-G8</f>
        <v>2.2337962962962962E-3</v>
      </c>
      <c r="G8" s="63">
        <v>5.9722222222222225E-2</v>
      </c>
      <c r="H8" s="64">
        <v>6.1956018518518521E-2</v>
      </c>
      <c r="I8"/>
    </row>
    <row r="9" spans="1:9" s="15" customFormat="1" ht="15.6" x14ac:dyDescent="0.3">
      <c r="A9" s="46">
        <v>2</v>
      </c>
      <c r="B9" s="38" t="s">
        <v>35</v>
      </c>
      <c r="C9" s="37" t="s">
        <v>12</v>
      </c>
      <c r="D9" s="12"/>
      <c r="E9" s="29"/>
      <c r="F9" s="16">
        <f t="shared" si="0"/>
        <v>2.290509259259256E-3</v>
      </c>
      <c r="G9" s="63">
        <v>5.1388888888888887E-2</v>
      </c>
      <c r="H9" s="64">
        <v>5.3679398148148143E-2</v>
      </c>
    </row>
    <row r="10" spans="1:9" s="15" customFormat="1" ht="15.6" x14ac:dyDescent="0.3">
      <c r="A10" s="43">
        <v>3</v>
      </c>
      <c r="B10" s="42" t="s">
        <v>37</v>
      </c>
      <c r="C10" s="33" t="s">
        <v>14</v>
      </c>
      <c r="D10" s="12"/>
      <c r="E10" s="29"/>
      <c r="F10" s="16">
        <f t="shared" si="0"/>
        <v>2.3425925925925906E-3</v>
      </c>
      <c r="G10" s="63">
        <v>5.5555555555555552E-2</v>
      </c>
      <c r="H10" s="64">
        <v>5.7898148148148143E-2</v>
      </c>
    </row>
    <row r="11" spans="1:9" s="15" customFormat="1" ht="15.6" x14ac:dyDescent="0.3">
      <c r="A11" s="46">
        <v>4</v>
      </c>
      <c r="B11" s="38" t="s">
        <v>32</v>
      </c>
      <c r="C11" s="37" t="s">
        <v>3</v>
      </c>
      <c r="D11" s="12"/>
      <c r="E11" s="29"/>
      <c r="F11" s="16">
        <f t="shared" si="0"/>
        <v>2.4618055555555574E-3</v>
      </c>
      <c r="G11" s="63">
        <v>4.7222222222222221E-2</v>
      </c>
      <c r="H11" s="64">
        <v>4.9684027777777778E-2</v>
      </c>
    </row>
    <row r="12" spans="1:9" s="15" customFormat="1" ht="15.6" x14ac:dyDescent="0.3">
      <c r="A12" s="43">
        <v>5</v>
      </c>
      <c r="B12" s="38" t="s">
        <v>34</v>
      </c>
      <c r="C12" s="33" t="s">
        <v>11</v>
      </c>
      <c r="D12" s="12"/>
      <c r="E12" s="29"/>
      <c r="F12" s="16">
        <f t="shared" si="0"/>
        <v>2.4918981481481459E-3</v>
      </c>
      <c r="G12" s="63">
        <v>0.05</v>
      </c>
      <c r="H12" s="64">
        <v>5.2491898148148149E-2</v>
      </c>
    </row>
    <row r="13" spans="1:9" s="15" customFormat="1" ht="15.6" x14ac:dyDescent="0.3">
      <c r="A13" s="46">
        <v>6</v>
      </c>
      <c r="B13" s="42" t="s">
        <v>33</v>
      </c>
      <c r="C13" s="37" t="s">
        <v>10</v>
      </c>
      <c r="D13" s="12"/>
      <c r="E13" s="29"/>
      <c r="F13" s="16">
        <f t="shared" si="0"/>
        <v>2.5520833333333298E-3</v>
      </c>
      <c r="G13" s="63">
        <v>4.8611111111111112E-2</v>
      </c>
      <c r="H13" s="64">
        <v>5.1163194444444442E-2</v>
      </c>
    </row>
    <row r="14" spans="1:9" s="15" customFormat="1" ht="15.6" x14ac:dyDescent="0.3">
      <c r="A14" s="43">
        <v>7</v>
      </c>
      <c r="B14" s="38" t="s">
        <v>36</v>
      </c>
      <c r="C14" s="37" t="s">
        <v>13</v>
      </c>
      <c r="D14" s="12"/>
      <c r="E14" s="29"/>
      <c r="F14" s="16">
        <f t="shared" si="0"/>
        <v>2.5763888888888919E-3</v>
      </c>
      <c r="G14" s="63">
        <v>5.2777777777777778E-2</v>
      </c>
      <c r="H14" s="64">
        <v>5.535416666666667E-2</v>
      </c>
    </row>
    <row r="15" spans="1:9" s="15" customFormat="1" ht="15.6" x14ac:dyDescent="0.3">
      <c r="A15" s="46">
        <v>8</v>
      </c>
      <c r="B15" s="42" t="s">
        <v>97</v>
      </c>
      <c r="C15" s="37" t="s">
        <v>101</v>
      </c>
      <c r="D15" s="44"/>
      <c r="E15" s="44"/>
      <c r="F15" s="16">
        <f t="shared" si="0"/>
        <v>2.6053240740740793E-3</v>
      </c>
      <c r="G15" s="63">
        <v>6.1111111111111109E-2</v>
      </c>
      <c r="H15" s="64">
        <v>6.3716435185185188E-2</v>
      </c>
      <c r="I15"/>
    </row>
    <row r="16" spans="1:9" ht="15.6" x14ac:dyDescent="0.3">
      <c r="A16" s="43">
        <v>9</v>
      </c>
      <c r="B16" s="39" t="s">
        <v>108</v>
      </c>
      <c r="C16" s="35" t="s">
        <v>50</v>
      </c>
      <c r="D16" s="15"/>
      <c r="E16" s="52"/>
      <c r="F16" s="16">
        <f t="shared" si="0"/>
        <v>2.6400462962963001E-3</v>
      </c>
      <c r="G16" s="63">
        <v>5.4166666666666669E-2</v>
      </c>
      <c r="H16" s="64">
        <v>5.6806712962962969E-2</v>
      </c>
      <c r="I16" s="15"/>
    </row>
    <row r="17" spans="1:9" ht="15.6" x14ac:dyDescent="0.3">
      <c r="A17" s="46">
        <v>10</v>
      </c>
      <c r="B17" s="38" t="s">
        <v>109</v>
      </c>
      <c r="C17" s="37" t="s">
        <v>100</v>
      </c>
      <c r="D17" s="12"/>
      <c r="E17" s="29"/>
      <c r="F17" s="16">
        <f t="shared" si="0"/>
        <v>2.721064814814815E-3</v>
      </c>
      <c r="G17" s="63">
        <v>5.8333333333333334E-2</v>
      </c>
      <c r="H17" s="64">
        <v>6.1054398148148149E-2</v>
      </c>
      <c r="I17" s="15"/>
    </row>
    <row r="18" spans="1:9" x14ac:dyDescent="0.3">
      <c r="C18" s="5"/>
      <c r="D18" s="6"/>
      <c r="E18" s="6"/>
    </row>
    <row r="19" spans="1:9" x14ac:dyDescent="0.3">
      <c r="C19" s="5"/>
      <c r="D19" s="6"/>
      <c r="E19" s="6"/>
    </row>
    <row r="20" spans="1:9" x14ac:dyDescent="0.3">
      <c r="C20" s="5"/>
      <c r="D20" s="6"/>
      <c r="E20" s="6"/>
    </row>
    <row r="21" spans="1:9" x14ac:dyDescent="0.3">
      <c r="C21" s="5"/>
      <c r="D21" s="6"/>
      <c r="E21" s="6"/>
    </row>
    <row r="22" spans="1:9" x14ac:dyDescent="0.3">
      <c r="C22" s="5"/>
      <c r="D22" s="6"/>
      <c r="E22" s="6"/>
    </row>
    <row r="23" spans="1:9" x14ac:dyDescent="0.3">
      <c r="C23" s="5"/>
      <c r="D23" s="6"/>
      <c r="E23" s="6"/>
    </row>
    <row r="24" spans="1:9" x14ac:dyDescent="0.3">
      <c r="C24" s="5"/>
      <c r="D24" s="6"/>
      <c r="E24" s="6"/>
    </row>
    <row r="25" spans="1:9" x14ac:dyDescent="0.3">
      <c r="C25" s="5"/>
      <c r="D25" s="6"/>
      <c r="E25" s="6"/>
    </row>
    <row r="26" spans="1:9" s="22" customFormat="1" x14ac:dyDescent="0.3">
      <c r="A26" s="1"/>
      <c r="B26" s="3"/>
      <c r="C26" s="5"/>
      <c r="D26" s="6"/>
      <c r="E26" s="6"/>
      <c r="G26" s="61"/>
      <c r="H26" s="61"/>
      <c r="I26"/>
    </row>
    <row r="27" spans="1:9" s="22" customFormat="1" x14ac:dyDescent="0.3">
      <c r="A27" s="1"/>
      <c r="B27" s="3"/>
      <c r="C27" s="5"/>
      <c r="D27" s="6"/>
      <c r="E27" s="6"/>
      <c r="G27" s="61"/>
      <c r="H27" s="61"/>
      <c r="I27"/>
    </row>
    <row r="28" spans="1:9" s="22" customFormat="1" x14ac:dyDescent="0.3">
      <c r="A28" s="1"/>
      <c r="B28" s="3"/>
      <c r="C28" s="5"/>
      <c r="D28" s="6"/>
      <c r="E28" s="6"/>
      <c r="G28" s="61"/>
      <c r="H28" s="61"/>
      <c r="I28"/>
    </row>
    <row r="29" spans="1:9" s="22" customFormat="1" x14ac:dyDescent="0.3">
      <c r="A29" s="1"/>
      <c r="B29" s="3"/>
      <c r="C29" s="5"/>
      <c r="D29" s="6"/>
      <c r="E29" s="6"/>
      <c r="G29" s="61"/>
      <c r="H29" s="61"/>
      <c r="I29"/>
    </row>
    <row r="30" spans="1:9" s="22" customFormat="1" x14ac:dyDescent="0.3">
      <c r="A30" s="1"/>
      <c r="B30" s="3"/>
      <c r="C30" s="5"/>
      <c r="D30" s="6"/>
      <c r="E30" s="6"/>
      <c r="G30" s="61"/>
      <c r="H30" s="61"/>
      <c r="I30"/>
    </row>
    <row r="31" spans="1:9" s="22" customFormat="1" x14ac:dyDescent="0.3">
      <c r="A31" s="1"/>
      <c r="B31" s="3"/>
      <c r="C31" s="5"/>
      <c r="D31" s="6"/>
      <c r="E31" s="6"/>
      <c r="G31" s="61"/>
      <c r="H31" s="61"/>
      <c r="I31"/>
    </row>
    <row r="32" spans="1:9" s="22" customFormat="1" x14ac:dyDescent="0.3">
      <c r="A32" s="1"/>
      <c r="B32" s="3"/>
      <c r="C32" s="5"/>
      <c r="D32" s="6"/>
      <c r="E32" s="6"/>
      <c r="G32" s="61"/>
      <c r="H32" s="61"/>
      <c r="I32"/>
    </row>
    <row r="33" spans="1:9" s="22" customFormat="1" x14ac:dyDescent="0.3">
      <c r="A33" s="1"/>
      <c r="B33" s="3"/>
      <c r="C33" s="5"/>
      <c r="D33" s="6"/>
      <c r="E33" s="6"/>
      <c r="G33" s="61"/>
      <c r="H33" s="61"/>
      <c r="I33"/>
    </row>
    <row r="34" spans="1:9" s="22" customFormat="1" x14ac:dyDescent="0.3">
      <c r="A34" s="1"/>
      <c r="B34" s="3"/>
      <c r="C34" s="5"/>
      <c r="D34" s="6"/>
      <c r="E34" s="6"/>
      <c r="G34" s="61"/>
      <c r="H34" s="61"/>
      <c r="I34"/>
    </row>
    <row r="35" spans="1:9" s="22" customFormat="1" x14ac:dyDescent="0.3">
      <c r="A35" s="1"/>
      <c r="B35" s="3"/>
      <c r="C35"/>
      <c r="D35" s="6"/>
      <c r="E35" s="6"/>
      <c r="G35" s="61"/>
      <c r="H35" s="61"/>
      <c r="I35"/>
    </row>
    <row r="36" spans="1:9" s="22" customFormat="1" x14ac:dyDescent="0.3">
      <c r="A36" s="1"/>
      <c r="B36" s="3"/>
      <c r="C36"/>
      <c r="D36" s="6"/>
      <c r="E36" s="6"/>
      <c r="G36" s="61"/>
      <c r="H36" s="61"/>
      <c r="I36"/>
    </row>
    <row r="37" spans="1:9" s="22" customFormat="1" x14ac:dyDescent="0.3">
      <c r="A37" s="1"/>
      <c r="B37" s="3"/>
      <c r="C37"/>
      <c r="D37" s="6"/>
      <c r="E37" s="6"/>
      <c r="G37" s="61"/>
      <c r="H37" s="61"/>
      <c r="I37"/>
    </row>
    <row r="38" spans="1:9" s="22" customFormat="1" x14ac:dyDescent="0.3">
      <c r="A38" s="1"/>
      <c r="B38" s="3"/>
      <c r="C38"/>
      <c r="D38" s="6"/>
      <c r="E38" s="6"/>
      <c r="G38" s="61"/>
      <c r="H38" s="61"/>
      <c r="I38"/>
    </row>
  </sheetData>
  <sortState xmlns:xlrd2="http://schemas.microsoft.com/office/spreadsheetml/2017/richdata2" ref="A8:I17">
    <sortCondition ref="F8:F17"/>
  </sortState>
  <mergeCells count="4">
    <mergeCell ref="A1:F1"/>
    <mergeCell ref="A2:F2"/>
    <mergeCell ref="A3:F3"/>
    <mergeCell ref="C7:D7"/>
  </mergeCells>
  <pageMargins left="0.5" right="0.22" top="0.41" bottom="0.17" header="0.52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4EDD-18B7-4548-9178-A32158B896CD}">
  <dimension ref="A1:I19"/>
  <sheetViews>
    <sheetView workbookViewId="0">
      <selection activeCell="G1" sqref="G1:H1048576"/>
    </sheetView>
  </sheetViews>
  <sheetFormatPr defaultRowHeight="14.4" x14ac:dyDescent="0.3"/>
  <cols>
    <col min="1" max="1" width="8.88671875" style="1"/>
    <col min="2" max="2" width="10.6640625" style="3" customWidth="1"/>
    <col min="3" max="3" width="11.5546875" customWidth="1"/>
    <col min="4" max="4" width="20.5546875" customWidth="1"/>
    <col min="5" max="5" width="28.6640625" customWidth="1"/>
    <col min="6" max="6" width="10.5546875" style="22" customWidth="1"/>
    <col min="7" max="8" width="13.6640625" style="61" customWidth="1"/>
    <col min="9" max="9" width="11.44140625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91</v>
      </c>
      <c r="B3" s="55"/>
      <c r="C3" s="55"/>
      <c r="D3" s="55"/>
      <c r="E3" s="55"/>
      <c r="F3" s="55"/>
      <c r="G3" s="59"/>
      <c r="H3" s="59"/>
      <c r="I3" s="19"/>
    </row>
    <row r="4" spans="1:9" ht="12.75" customHeight="1" x14ac:dyDescent="0.3">
      <c r="B4" s="19"/>
      <c r="C4" s="19"/>
      <c r="D4" s="19"/>
      <c r="E4" s="19"/>
      <c r="F4" s="20"/>
      <c r="G4" s="59"/>
      <c r="H4" s="59"/>
      <c r="I4" s="19"/>
    </row>
    <row r="5" spans="1:9" ht="12.75" customHeight="1" x14ac:dyDescent="0.3">
      <c r="B5" s="7"/>
      <c r="C5" s="7"/>
      <c r="D5" s="7"/>
      <c r="E5" s="7"/>
      <c r="F5" s="21"/>
      <c r="G5" s="60"/>
      <c r="H5" s="60"/>
      <c r="I5" s="7"/>
    </row>
    <row r="6" spans="1:9" ht="9.75" customHeight="1" x14ac:dyDescent="0.3">
      <c r="C6" s="1"/>
    </row>
    <row r="7" spans="1:9" s="2" customFormat="1" ht="38.25" customHeight="1" x14ac:dyDescent="0.3">
      <c r="A7" s="45" t="s">
        <v>86</v>
      </c>
      <c r="B7" s="4" t="s">
        <v>0</v>
      </c>
      <c r="C7" s="56" t="s">
        <v>1</v>
      </c>
      <c r="D7" s="56"/>
      <c r="E7" s="32"/>
      <c r="F7" s="23" t="s">
        <v>85</v>
      </c>
      <c r="G7" s="62" t="s">
        <v>83</v>
      </c>
      <c r="H7" s="62" t="s">
        <v>84</v>
      </c>
    </row>
    <row r="8" spans="1:9" s="15" customFormat="1" ht="15.6" x14ac:dyDescent="0.3">
      <c r="A8" s="28">
        <v>1</v>
      </c>
      <c r="B8" s="39" t="s">
        <v>43</v>
      </c>
      <c r="C8" s="35" t="s">
        <v>13</v>
      </c>
      <c r="D8" s="24"/>
      <c r="E8" s="31"/>
      <c r="F8" s="16">
        <f t="shared" ref="F8:F19" si="0">H8-G8</f>
        <v>1.9386574074074072E-3</v>
      </c>
      <c r="G8" s="63">
        <v>5.5555555555555558E-3</v>
      </c>
      <c r="H8" s="65">
        <v>7.4942129629629629E-3</v>
      </c>
      <c r="I8" s="30"/>
    </row>
    <row r="9" spans="1:9" s="15" customFormat="1" ht="15.6" x14ac:dyDescent="0.3">
      <c r="A9" s="46">
        <v>2</v>
      </c>
      <c r="B9" s="38" t="s">
        <v>44</v>
      </c>
      <c r="C9" s="37" t="s">
        <v>50</v>
      </c>
      <c r="D9" s="24"/>
      <c r="E9" s="31"/>
      <c r="F9" s="16">
        <f t="shared" si="0"/>
        <v>1.9560185185185184E-3</v>
      </c>
      <c r="G9" s="63">
        <v>6.9444444444444441E-3</v>
      </c>
      <c r="H9" s="65">
        <v>8.9004629629629625E-3</v>
      </c>
      <c r="I9" s="30"/>
    </row>
    <row r="10" spans="1:9" s="30" customFormat="1" ht="15.6" x14ac:dyDescent="0.3">
      <c r="A10" s="28">
        <v>3</v>
      </c>
      <c r="B10" s="42" t="s">
        <v>39</v>
      </c>
      <c r="C10" s="33" t="s">
        <v>3</v>
      </c>
      <c r="D10" s="24"/>
      <c r="E10" s="31"/>
      <c r="F10" s="16">
        <f t="shared" si="0"/>
        <v>2.0173611111111113E-3</v>
      </c>
      <c r="G10" s="63">
        <v>0</v>
      </c>
      <c r="H10" s="65">
        <v>2.0173611111111113E-3</v>
      </c>
    </row>
    <row r="11" spans="1:9" s="30" customFormat="1" ht="15.6" x14ac:dyDescent="0.3">
      <c r="A11" s="46">
        <v>4</v>
      </c>
      <c r="B11" s="38" t="s">
        <v>42</v>
      </c>
      <c r="C11" s="37" t="s">
        <v>12</v>
      </c>
      <c r="D11" s="24"/>
      <c r="E11" s="31"/>
      <c r="F11" s="16">
        <f t="shared" si="0"/>
        <v>2.0243055555555552E-3</v>
      </c>
      <c r="G11" s="63">
        <v>4.1666666666666666E-3</v>
      </c>
      <c r="H11" s="65">
        <v>6.1909722222222218E-3</v>
      </c>
    </row>
    <row r="12" spans="1:9" s="30" customFormat="1" ht="15.6" x14ac:dyDescent="0.3">
      <c r="A12" s="28">
        <v>5</v>
      </c>
      <c r="B12" s="42" t="s">
        <v>48</v>
      </c>
      <c r="C12" s="33" t="s">
        <v>52</v>
      </c>
      <c r="D12" s="24"/>
      <c r="E12" s="31"/>
      <c r="F12" s="16">
        <f t="shared" si="0"/>
        <v>2.0451388888888897E-3</v>
      </c>
      <c r="G12" s="63">
        <v>1.2499999999999999E-2</v>
      </c>
      <c r="H12" s="65">
        <v>1.4545138888888889E-2</v>
      </c>
    </row>
    <row r="13" spans="1:9" s="30" customFormat="1" ht="15.6" x14ac:dyDescent="0.3">
      <c r="A13" s="46">
        <v>6</v>
      </c>
      <c r="B13" s="38" t="s">
        <v>114</v>
      </c>
      <c r="C13" s="37" t="s">
        <v>111</v>
      </c>
      <c r="D13" s="50"/>
      <c r="E13" s="50"/>
      <c r="F13" s="16">
        <f t="shared" si="0"/>
        <v>2.0590277777777794E-3</v>
      </c>
      <c r="G13" s="63">
        <v>1.5277777777777777E-2</v>
      </c>
      <c r="H13" s="61">
        <v>1.7336805555555557E-2</v>
      </c>
      <c r="I13"/>
    </row>
    <row r="14" spans="1:9" s="30" customFormat="1" ht="15.6" x14ac:dyDescent="0.3">
      <c r="A14" s="28">
        <v>7</v>
      </c>
      <c r="B14" s="38" t="s">
        <v>47</v>
      </c>
      <c r="C14" s="37" t="s">
        <v>31</v>
      </c>
      <c r="D14" s="24"/>
      <c r="E14" s="31"/>
      <c r="F14" s="16">
        <f t="shared" si="0"/>
        <v>2.0636574074074064E-3</v>
      </c>
      <c r="G14" s="63">
        <v>1.1111111111111112E-2</v>
      </c>
      <c r="H14" s="65">
        <v>1.3174768518518518E-2</v>
      </c>
    </row>
    <row r="15" spans="1:9" s="30" customFormat="1" ht="15.6" x14ac:dyDescent="0.3">
      <c r="A15" s="46">
        <v>8</v>
      </c>
      <c r="B15" s="42" t="s">
        <v>45</v>
      </c>
      <c r="C15" s="33" t="s">
        <v>14</v>
      </c>
      <c r="D15" s="12"/>
      <c r="E15" s="13"/>
      <c r="F15" s="16">
        <f t="shared" si="0"/>
        <v>2.1562500000000002E-3</v>
      </c>
      <c r="G15" s="63">
        <v>8.3333333333333332E-3</v>
      </c>
      <c r="H15" s="65">
        <v>1.0489583333333333E-2</v>
      </c>
      <c r="I15" s="15"/>
    </row>
    <row r="16" spans="1:9" s="30" customFormat="1" ht="15.6" x14ac:dyDescent="0.3">
      <c r="A16" s="28">
        <v>9</v>
      </c>
      <c r="B16" s="38" t="s">
        <v>41</v>
      </c>
      <c r="C16" s="37" t="s">
        <v>11</v>
      </c>
      <c r="D16" s="24"/>
      <c r="E16" s="31"/>
      <c r="F16" s="16">
        <f t="shared" si="0"/>
        <v>2.1678240740740742E-3</v>
      </c>
      <c r="G16" s="63">
        <v>2.7777777777777779E-3</v>
      </c>
      <c r="H16" s="65">
        <v>4.9456018518518521E-3</v>
      </c>
    </row>
    <row r="17" spans="1:9" s="30" customFormat="1" ht="15.6" x14ac:dyDescent="0.3">
      <c r="A17" s="46">
        <v>10</v>
      </c>
      <c r="B17" s="38" t="s">
        <v>49</v>
      </c>
      <c r="C17" s="37" t="s">
        <v>15</v>
      </c>
      <c r="D17" s="24"/>
      <c r="E17" s="31"/>
      <c r="F17" s="16">
        <f t="shared" si="0"/>
        <v>2.2291666666666675E-3</v>
      </c>
      <c r="G17" s="63">
        <v>1.3888888888888888E-2</v>
      </c>
      <c r="H17" s="65">
        <v>1.6118055555555556E-2</v>
      </c>
    </row>
    <row r="18" spans="1:9" s="30" customFormat="1" ht="15.6" x14ac:dyDescent="0.3">
      <c r="A18" s="28">
        <v>11</v>
      </c>
      <c r="B18" s="38" t="s">
        <v>46</v>
      </c>
      <c r="C18" s="37" t="s">
        <v>51</v>
      </c>
      <c r="D18" s="12"/>
      <c r="E18" s="13"/>
      <c r="F18" s="16">
        <f t="shared" si="0"/>
        <v>2.2731481481481491E-3</v>
      </c>
      <c r="G18" s="63">
        <v>9.7222222222222224E-3</v>
      </c>
      <c r="H18" s="65">
        <v>1.1995370370370372E-2</v>
      </c>
      <c r="I18" s="15"/>
    </row>
    <row r="19" spans="1:9" ht="15.6" x14ac:dyDescent="0.3">
      <c r="A19" s="46">
        <v>12</v>
      </c>
      <c r="B19" s="38" t="s">
        <v>40</v>
      </c>
      <c r="C19" s="37" t="s">
        <v>10</v>
      </c>
      <c r="D19" s="24"/>
      <c r="E19" s="31"/>
      <c r="F19" s="16">
        <f t="shared" si="0"/>
        <v>2.3923611111111107E-3</v>
      </c>
      <c r="G19" s="63">
        <v>1.3888888888888889E-3</v>
      </c>
      <c r="H19" s="65">
        <v>3.7812499999999999E-3</v>
      </c>
      <c r="I19" s="30"/>
    </row>
  </sheetData>
  <sortState xmlns:xlrd2="http://schemas.microsoft.com/office/spreadsheetml/2017/richdata2" ref="A8:I19">
    <sortCondition ref="F8:F19"/>
  </sortState>
  <mergeCells count="4">
    <mergeCell ref="A1:F1"/>
    <mergeCell ref="A2:F2"/>
    <mergeCell ref="A3:F3"/>
    <mergeCell ref="C7:D7"/>
  </mergeCells>
  <pageMargins left="0.47" right="0.22" top="0.41" bottom="0.17" header="0.52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AB91-DD6D-4AB2-BEB9-0EF7823777A2}">
  <dimension ref="A1:I17"/>
  <sheetViews>
    <sheetView workbookViewId="0">
      <selection activeCell="G1" sqref="G1:H1048576"/>
    </sheetView>
  </sheetViews>
  <sheetFormatPr defaultRowHeight="14.4" x14ac:dyDescent="0.3"/>
  <cols>
    <col min="1" max="1" width="8.88671875" style="1"/>
    <col min="2" max="2" width="10.6640625" style="3" customWidth="1"/>
    <col min="3" max="3" width="11.5546875" customWidth="1"/>
    <col min="4" max="4" width="20.5546875" customWidth="1"/>
    <col min="5" max="5" width="28.6640625" customWidth="1"/>
    <col min="6" max="6" width="10.5546875" style="22" customWidth="1"/>
    <col min="7" max="8" width="13.6640625" style="61" customWidth="1"/>
    <col min="9" max="9" width="11.44140625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92</v>
      </c>
      <c r="B3" s="55"/>
      <c r="C3" s="55"/>
      <c r="D3" s="55"/>
      <c r="E3" s="55"/>
      <c r="F3" s="55"/>
      <c r="G3" s="59"/>
      <c r="H3" s="59"/>
      <c r="I3" s="19"/>
    </row>
    <row r="4" spans="1:9" ht="12.75" customHeight="1" x14ac:dyDescent="0.3">
      <c r="B4" s="19"/>
      <c r="C4" s="19"/>
      <c r="D4" s="19"/>
      <c r="E4" s="19"/>
      <c r="F4" s="20"/>
      <c r="G4" s="59"/>
      <c r="H4" s="59"/>
      <c r="I4" s="19"/>
    </row>
    <row r="5" spans="1:9" ht="12.75" customHeight="1" x14ac:dyDescent="0.3">
      <c r="B5" s="7"/>
      <c r="C5" s="7"/>
      <c r="D5" s="7"/>
      <c r="E5" s="7"/>
      <c r="F5" s="21"/>
      <c r="G5" s="60"/>
      <c r="H5" s="60"/>
      <c r="I5" s="7"/>
    </row>
    <row r="6" spans="1:9" ht="9.75" customHeight="1" x14ac:dyDescent="0.3">
      <c r="C6" s="1"/>
    </row>
    <row r="7" spans="1:9" s="2" customFormat="1" ht="38.25" customHeight="1" x14ac:dyDescent="0.3">
      <c r="A7" s="45" t="s">
        <v>86</v>
      </c>
      <c r="B7" s="4" t="s">
        <v>0</v>
      </c>
      <c r="C7" s="56" t="s">
        <v>1</v>
      </c>
      <c r="D7" s="56"/>
      <c r="E7" s="32" t="s">
        <v>87</v>
      </c>
      <c r="F7" s="23" t="s">
        <v>85</v>
      </c>
      <c r="G7" s="62" t="s">
        <v>83</v>
      </c>
      <c r="H7" s="62" t="s">
        <v>84</v>
      </c>
    </row>
    <row r="8" spans="1:9" s="30" customFormat="1" ht="15.6" x14ac:dyDescent="0.3">
      <c r="A8" s="28">
        <v>1</v>
      </c>
      <c r="B8" s="39" t="s">
        <v>55</v>
      </c>
      <c r="C8" s="35" t="s">
        <v>11</v>
      </c>
      <c r="D8" s="24"/>
      <c r="E8" s="31"/>
      <c r="F8" s="16">
        <f t="shared" ref="F8:F17" si="0">H8-G8</f>
        <v>2.0324074074074064E-3</v>
      </c>
      <c r="G8" s="63">
        <v>1.9444444444444445E-2</v>
      </c>
      <c r="H8" s="65">
        <v>2.1476851851851851E-2</v>
      </c>
    </row>
    <row r="9" spans="1:9" s="30" customFormat="1" ht="15.6" x14ac:dyDescent="0.3">
      <c r="A9" s="46">
        <v>2</v>
      </c>
      <c r="B9" s="38" t="s">
        <v>62</v>
      </c>
      <c r="C9" s="37" t="s">
        <v>15</v>
      </c>
      <c r="D9" s="24"/>
      <c r="E9" s="31"/>
      <c r="F9" s="16">
        <f t="shared" si="0"/>
        <v>2.1493055555555501E-3</v>
      </c>
      <c r="G9" s="63">
        <v>2.9166666666666667E-2</v>
      </c>
      <c r="H9" s="65">
        <v>3.1315972222222217E-2</v>
      </c>
    </row>
    <row r="10" spans="1:9" s="30" customFormat="1" ht="15.6" x14ac:dyDescent="0.3">
      <c r="A10" s="28">
        <v>3</v>
      </c>
      <c r="B10" s="42" t="s">
        <v>56</v>
      </c>
      <c r="C10" s="33" t="s">
        <v>12</v>
      </c>
      <c r="D10" s="24"/>
      <c r="E10" s="31"/>
      <c r="F10" s="16">
        <f t="shared" si="0"/>
        <v>2.2025462962962962E-3</v>
      </c>
      <c r="G10" s="63">
        <v>2.0833333333333332E-2</v>
      </c>
      <c r="H10" s="65">
        <v>2.3035879629629628E-2</v>
      </c>
    </row>
    <row r="11" spans="1:9" s="30" customFormat="1" ht="15.6" x14ac:dyDescent="0.3">
      <c r="A11" s="46">
        <v>4</v>
      </c>
      <c r="B11" s="38" t="s">
        <v>60</v>
      </c>
      <c r="C11" s="37" t="s">
        <v>51</v>
      </c>
      <c r="D11" s="24"/>
      <c r="E11" s="31"/>
      <c r="F11" s="16">
        <f t="shared" si="0"/>
        <v>2.2766203703703698E-3</v>
      </c>
      <c r="G11" s="63">
        <v>2.6388888888888889E-2</v>
      </c>
      <c r="H11" s="65">
        <v>2.8665509259259259E-2</v>
      </c>
    </row>
    <row r="12" spans="1:9" s="30" customFormat="1" ht="15.6" x14ac:dyDescent="0.3">
      <c r="A12" s="28">
        <v>5</v>
      </c>
      <c r="B12" s="42" t="s">
        <v>59</v>
      </c>
      <c r="C12" s="33" t="s">
        <v>14</v>
      </c>
      <c r="D12" s="24"/>
      <c r="E12" s="31"/>
      <c r="F12" s="16">
        <f t="shared" si="0"/>
        <v>2.2858796296296308E-3</v>
      </c>
      <c r="G12" s="63">
        <v>2.4999999999999998E-2</v>
      </c>
      <c r="H12" s="65">
        <v>2.7285879629629629E-2</v>
      </c>
    </row>
    <row r="13" spans="1:9" s="30" customFormat="1" ht="15.6" x14ac:dyDescent="0.3">
      <c r="A13" s="46">
        <v>6</v>
      </c>
      <c r="B13" s="38" t="s">
        <v>57</v>
      </c>
      <c r="C13" s="37" t="s">
        <v>13</v>
      </c>
      <c r="D13" s="24"/>
      <c r="E13" s="31"/>
      <c r="F13" s="16">
        <f t="shared" si="0"/>
        <v>2.3125000000000021E-3</v>
      </c>
      <c r="G13" s="63">
        <v>2.2222222222222223E-2</v>
      </c>
      <c r="H13" s="65">
        <v>2.4534722222222225E-2</v>
      </c>
    </row>
    <row r="14" spans="1:9" s="30" customFormat="1" ht="15.6" x14ac:dyDescent="0.3">
      <c r="A14" s="28">
        <v>7</v>
      </c>
      <c r="B14" s="42" t="s">
        <v>54</v>
      </c>
      <c r="C14" s="33" t="s">
        <v>10</v>
      </c>
      <c r="D14" s="24"/>
      <c r="E14" s="31"/>
      <c r="F14" s="16">
        <f t="shared" si="0"/>
        <v>2.3171296296296273E-3</v>
      </c>
      <c r="G14" s="63">
        <v>1.8055555555555557E-2</v>
      </c>
      <c r="H14" s="65">
        <v>2.0372685185185185E-2</v>
      </c>
    </row>
    <row r="15" spans="1:9" s="30" customFormat="1" ht="15.6" x14ac:dyDescent="0.3">
      <c r="A15" s="46">
        <v>8</v>
      </c>
      <c r="B15" s="38" t="s">
        <v>53</v>
      </c>
      <c r="C15" s="37" t="s">
        <v>3</v>
      </c>
      <c r="D15" s="24"/>
      <c r="E15" s="31"/>
      <c r="F15" s="16">
        <f t="shared" si="0"/>
        <v>2.3877314814814803E-3</v>
      </c>
      <c r="G15" s="63">
        <v>1.6666666666666666E-2</v>
      </c>
      <c r="H15" s="65">
        <v>1.9054398148148147E-2</v>
      </c>
    </row>
    <row r="16" spans="1:9" s="30" customFormat="1" ht="15.6" x14ac:dyDescent="0.3">
      <c r="A16" s="28">
        <v>9</v>
      </c>
      <c r="B16" s="42" t="s">
        <v>61</v>
      </c>
      <c r="C16" s="33" t="s">
        <v>31</v>
      </c>
      <c r="D16" s="24"/>
      <c r="E16" s="31"/>
      <c r="F16" s="16">
        <f t="shared" si="0"/>
        <v>2.392361111111109E-3</v>
      </c>
      <c r="G16" s="63">
        <v>2.7777777777777776E-2</v>
      </c>
      <c r="H16" s="65">
        <v>3.0170138888888885E-2</v>
      </c>
    </row>
    <row r="17" spans="1:8" s="30" customFormat="1" ht="15.6" x14ac:dyDescent="0.3">
      <c r="A17" s="28">
        <v>10</v>
      </c>
      <c r="B17" s="38" t="s">
        <v>58</v>
      </c>
      <c r="C17" s="37" t="s">
        <v>50</v>
      </c>
      <c r="D17" s="24"/>
      <c r="E17" s="31"/>
      <c r="F17" s="24">
        <f t="shared" si="0"/>
        <v>2.4699074074074102E-3</v>
      </c>
      <c r="G17" s="63">
        <v>2.361111111111111E-2</v>
      </c>
      <c r="H17" s="65">
        <v>2.6081018518518521E-2</v>
      </c>
    </row>
  </sheetData>
  <sortState xmlns:xlrd2="http://schemas.microsoft.com/office/spreadsheetml/2017/richdata2" ref="A8:I17">
    <sortCondition ref="F8:F17"/>
  </sortState>
  <mergeCells count="4">
    <mergeCell ref="A1:F1"/>
    <mergeCell ref="A2:F2"/>
    <mergeCell ref="A3:F3"/>
    <mergeCell ref="C7:D7"/>
  </mergeCells>
  <pageMargins left="0.47" right="0.22" top="0.41" bottom="0.17" header="0.52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EB8DD-F435-4DC7-8643-9A276F047891}">
  <dimension ref="A1:I17"/>
  <sheetViews>
    <sheetView workbookViewId="0">
      <selection activeCell="G1" sqref="G1:H1048576"/>
    </sheetView>
  </sheetViews>
  <sheetFormatPr defaultRowHeight="14.4" x14ac:dyDescent="0.3"/>
  <cols>
    <col min="1" max="1" width="8.88671875" style="1"/>
    <col min="2" max="2" width="10.6640625" style="3" customWidth="1"/>
    <col min="3" max="3" width="11.5546875" customWidth="1"/>
    <col min="4" max="4" width="20.5546875" customWidth="1"/>
    <col min="5" max="5" width="28.6640625" customWidth="1"/>
    <col min="6" max="6" width="10.5546875" style="22" customWidth="1"/>
    <col min="7" max="8" width="13.6640625" style="61" customWidth="1"/>
    <col min="9" max="9" width="11.44140625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93</v>
      </c>
      <c r="B3" s="55"/>
      <c r="C3" s="55"/>
      <c r="D3" s="55"/>
      <c r="E3" s="55"/>
      <c r="F3" s="55"/>
      <c r="G3" s="59"/>
      <c r="H3" s="59"/>
      <c r="I3" s="19"/>
    </row>
    <row r="4" spans="1:9" ht="12.75" customHeight="1" x14ac:dyDescent="0.3">
      <c r="B4" s="19"/>
      <c r="C4" s="19"/>
      <c r="D4" s="19"/>
      <c r="E4" s="19"/>
      <c r="F4" s="20"/>
      <c r="G4" s="59"/>
      <c r="H4" s="59"/>
      <c r="I4" s="19"/>
    </row>
    <row r="5" spans="1:9" ht="12.75" customHeight="1" x14ac:dyDescent="0.3">
      <c r="B5" s="7"/>
      <c r="C5" s="7"/>
      <c r="D5" s="7"/>
      <c r="E5" s="7"/>
      <c r="F5" s="21"/>
      <c r="G5" s="60"/>
      <c r="H5" s="60"/>
      <c r="I5" s="7"/>
    </row>
    <row r="6" spans="1:9" ht="9.75" customHeight="1" x14ac:dyDescent="0.3">
      <c r="C6" s="1"/>
    </row>
    <row r="7" spans="1:9" s="2" customFormat="1" ht="38.25" customHeight="1" x14ac:dyDescent="0.3">
      <c r="A7" s="45" t="s">
        <v>86</v>
      </c>
      <c r="B7" s="4" t="s">
        <v>0</v>
      </c>
      <c r="C7" s="56" t="s">
        <v>1</v>
      </c>
      <c r="D7" s="56"/>
      <c r="E7" s="32" t="s">
        <v>87</v>
      </c>
      <c r="F7" s="23" t="s">
        <v>85</v>
      </c>
      <c r="G7" s="62" t="s">
        <v>83</v>
      </c>
      <c r="H7" s="62" t="s">
        <v>84</v>
      </c>
    </row>
    <row r="8" spans="1:9" s="30" customFormat="1" ht="15.6" x14ac:dyDescent="0.3">
      <c r="A8" s="28">
        <v>1</v>
      </c>
      <c r="B8" s="39" t="s">
        <v>63</v>
      </c>
      <c r="C8" s="35" t="s">
        <v>3</v>
      </c>
      <c r="D8" s="12"/>
      <c r="E8" s="13"/>
      <c r="F8" s="16">
        <f t="shared" ref="F8:F17" si="0">H8-G8</f>
        <v>1.9155092592592557E-3</v>
      </c>
      <c r="G8" s="63">
        <v>3.1944444444444449E-2</v>
      </c>
      <c r="H8" s="65">
        <v>3.3859953703703705E-2</v>
      </c>
      <c r="I8" s="15"/>
    </row>
    <row r="9" spans="1:9" s="30" customFormat="1" ht="15.6" x14ac:dyDescent="0.3">
      <c r="A9" s="46">
        <v>2</v>
      </c>
      <c r="B9" s="38" t="s">
        <v>68</v>
      </c>
      <c r="C9" s="37" t="s">
        <v>50</v>
      </c>
      <c r="D9" s="24"/>
      <c r="E9" s="31"/>
      <c r="F9" s="16">
        <f t="shared" si="0"/>
        <v>1.9375000000000017E-3</v>
      </c>
      <c r="G9" s="63">
        <v>3.888888888888889E-2</v>
      </c>
      <c r="H9" s="65">
        <v>4.0826388888888891E-2</v>
      </c>
    </row>
    <row r="10" spans="1:9" s="30" customFormat="1" ht="15.6" x14ac:dyDescent="0.3">
      <c r="A10" s="28">
        <v>3</v>
      </c>
      <c r="B10" s="42" t="s">
        <v>66</v>
      </c>
      <c r="C10" s="33" t="s">
        <v>12</v>
      </c>
      <c r="D10" s="12"/>
      <c r="E10" s="13"/>
      <c r="F10" s="16">
        <f t="shared" si="0"/>
        <v>1.9398148148148109E-3</v>
      </c>
      <c r="G10" s="63">
        <v>3.6111111111111115E-2</v>
      </c>
      <c r="H10" s="65">
        <v>3.8050925925925926E-2</v>
      </c>
      <c r="I10" s="15"/>
    </row>
    <row r="11" spans="1:9" s="15" customFormat="1" ht="15.6" x14ac:dyDescent="0.3">
      <c r="A11" s="46">
        <v>4</v>
      </c>
      <c r="B11" s="38" t="s">
        <v>115</v>
      </c>
      <c r="C11" s="37" t="s">
        <v>111</v>
      </c>
      <c r="D11" s="12"/>
      <c r="E11" s="13"/>
      <c r="F11" s="16">
        <f t="shared" si="0"/>
        <v>1.9467592592592523E-3</v>
      </c>
      <c r="G11" s="63">
        <v>4.4444444444444446E-2</v>
      </c>
      <c r="H11" s="65">
        <v>4.6391203703703698E-2</v>
      </c>
    </row>
    <row r="12" spans="1:9" s="15" customFormat="1" ht="15.6" x14ac:dyDescent="0.3">
      <c r="A12" s="28">
        <v>5</v>
      </c>
      <c r="B12" s="42" t="s">
        <v>65</v>
      </c>
      <c r="C12" s="33" t="s">
        <v>11</v>
      </c>
      <c r="D12" s="12"/>
      <c r="E12" s="13"/>
      <c r="F12" s="16">
        <f t="shared" si="0"/>
        <v>1.9687499999999983E-3</v>
      </c>
      <c r="G12" s="63">
        <v>3.4722222222222224E-2</v>
      </c>
      <c r="H12" s="65">
        <v>3.6690972222222222E-2</v>
      </c>
    </row>
    <row r="13" spans="1:9" s="15" customFormat="1" ht="15.6" x14ac:dyDescent="0.3">
      <c r="A13" s="46">
        <v>6</v>
      </c>
      <c r="B13" s="38" t="s">
        <v>69</v>
      </c>
      <c r="C13" s="37" t="s">
        <v>14</v>
      </c>
      <c r="D13" s="12"/>
      <c r="E13" s="13"/>
      <c r="F13" s="16">
        <f t="shared" si="0"/>
        <v>2.0729166666666604E-3</v>
      </c>
      <c r="G13" s="63">
        <v>4.027777777777778E-2</v>
      </c>
      <c r="H13" s="65">
        <v>4.2350694444444441E-2</v>
      </c>
    </row>
    <row r="14" spans="1:9" s="15" customFormat="1" ht="15.6" x14ac:dyDescent="0.3">
      <c r="A14" s="28">
        <v>7</v>
      </c>
      <c r="B14" s="38" t="s">
        <v>71</v>
      </c>
      <c r="C14" s="37" t="s">
        <v>15</v>
      </c>
      <c r="D14" s="24"/>
      <c r="E14" s="31"/>
      <c r="F14" s="16">
        <f t="shared" si="0"/>
        <v>2.1597222222222157E-3</v>
      </c>
      <c r="G14" s="63">
        <v>4.3055555555555562E-2</v>
      </c>
      <c r="H14" s="65">
        <v>4.5215277777777778E-2</v>
      </c>
      <c r="I14" s="30"/>
    </row>
    <row r="15" spans="1:9" s="15" customFormat="1" ht="15.6" x14ac:dyDescent="0.3">
      <c r="A15" s="46">
        <v>8</v>
      </c>
      <c r="B15" s="42" t="s">
        <v>67</v>
      </c>
      <c r="C15" s="33" t="s">
        <v>13</v>
      </c>
      <c r="D15" s="12"/>
      <c r="E15" s="13"/>
      <c r="F15" s="16">
        <f t="shared" si="0"/>
        <v>2.1608796296296306E-3</v>
      </c>
      <c r="G15" s="63">
        <v>3.7499999999999999E-2</v>
      </c>
      <c r="H15" s="65">
        <v>3.9660879629629629E-2</v>
      </c>
    </row>
    <row r="16" spans="1:9" s="15" customFormat="1" ht="15.6" x14ac:dyDescent="0.3">
      <c r="A16" s="28">
        <v>9</v>
      </c>
      <c r="B16" s="38" t="s">
        <v>64</v>
      </c>
      <c r="C16" s="37" t="s">
        <v>10</v>
      </c>
      <c r="D16" s="24"/>
      <c r="E16" s="31"/>
      <c r="F16" s="16">
        <f t="shared" si="0"/>
        <v>2.229166666666664E-3</v>
      </c>
      <c r="G16" s="63">
        <v>3.3333333333333333E-2</v>
      </c>
      <c r="H16" s="65">
        <v>3.5562499999999997E-2</v>
      </c>
      <c r="I16" s="30"/>
    </row>
    <row r="17" spans="1:8" s="15" customFormat="1" ht="15.6" x14ac:dyDescent="0.3">
      <c r="A17" s="46">
        <v>10</v>
      </c>
      <c r="B17" s="38" t="s">
        <v>70</v>
      </c>
      <c r="C17" s="37" t="s">
        <v>31</v>
      </c>
      <c r="D17" s="12"/>
      <c r="E17" s="13"/>
      <c r="F17" s="16">
        <f t="shared" si="0"/>
        <v>2.2928240740740721E-3</v>
      </c>
      <c r="G17" s="63">
        <v>4.1666666666666664E-2</v>
      </c>
      <c r="H17" s="65">
        <v>4.3959490740740736E-2</v>
      </c>
    </row>
  </sheetData>
  <sortState xmlns:xlrd2="http://schemas.microsoft.com/office/spreadsheetml/2017/richdata2" ref="A8:I17">
    <sortCondition ref="F8:F17"/>
  </sortState>
  <mergeCells count="4">
    <mergeCell ref="A1:F1"/>
    <mergeCell ref="A2:F2"/>
    <mergeCell ref="A3:F3"/>
    <mergeCell ref="C7:D7"/>
  </mergeCells>
  <pageMargins left="0.47" right="0.22" top="0.41" bottom="0.17" header="0.52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D82D-DAEA-4B94-853D-A6369186BDEE}">
  <dimension ref="A1:I17"/>
  <sheetViews>
    <sheetView workbookViewId="0">
      <selection activeCell="G1" sqref="G1:H1048576"/>
    </sheetView>
  </sheetViews>
  <sheetFormatPr defaultRowHeight="14.4" x14ac:dyDescent="0.3"/>
  <cols>
    <col min="1" max="1" width="8.88671875" style="1"/>
    <col min="2" max="2" width="10.6640625" style="3" customWidth="1"/>
    <col min="3" max="3" width="11.5546875" customWidth="1"/>
    <col min="4" max="4" width="20.5546875" customWidth="1"/>
    <col min="5" max="5" width="28.6640625" customWidth="1"/>
    <col min="6" max="6" width="10.5546875" style="22" customWidth="1"/>
    <col min="7" max="8" width="13.6640625" style="61" customWidth="1"/>
    <col min="9" max="9" width="11.44140625" customWidth="1"/>
  </cols>
  <sheetData>
    <row r="1" spans="1:9" ht="17.399999999999999" x14ac:dyDescent="0.3">
      <c r="A1" s="53" t="s">
        <v>112</v>
      </c>
      <c r="B1" s="53"/>
      <c r="C1" s="53"/>
      <c r="D1" s="53"/>
      <c r="E1" s="53"/>
      <c r="F1" s="53"/>
      <c r="G1" s="57"/>
      <c r="H1" s="57"/>
      <c r="I1" s="17"/>
    </row>
    <row r="2" spans="1:9" ht="15.6" x14ac:dyDescent="0.3">
      <c r="A2" s="54" t="s">
        <v>113</v>
      </c>
      <c r="B2" s="54"/>
      <c r="C2" s="54"/>
      <c r="D2" s="54"/>
      <c r="E2" s="54"/>
      <c r="F2" s="54"/>
      <c r="G2" s="58"/>
      <c r="H2" s="58"/>
      <c r="I2" s="18"/>
    </row>
    <row r="3" spans="1:9" ht="15.75" customHeight="1" x14ac:dyDescent="0.3">
      <c r="A3" s="55" t="s">
        <v>94</v>
      </c>
      <c r="B3" s="55"/>
      <c r="C3" s="55"/>
      <c r="D3" s="55"/>
      <c r="E3" s="55"/>
      <c r="F3" s="55"/>
      <c r="G3" s="59"/>
      <c r="H3" s="59"/>
      <c r="I3" s="19"/>
    </row>
    <row r="4" spans="1:9" ht="12.75" customHeight="1" x14ac:dyDescent="0.3">
      <c r="B4" s="19"/>
      <c r="C4" s="19"/>
      <c r="D4" s="19"/>
      <c r="E4" s="19"/>
      <c r="F4" s="20"/>
      <c r="G4" s="59"/>
      <c r="H4" s="59"/>
      <c r="I4" s="19"/>
    </row>
    <row r="5" spans="1:9" ht="12.75" customHeight="1" x14ac:dyDescent="0.3">
      <c r="B5" s="7"/>
      <c r="C5" s="7"/>
      <c r="D5" s="7"/>
      <c r="E5" s="7"/>
      <c r="F5" s="21"/>
      <c r="G5" s="60"/>
      <c r="H5" s="60"/>
      <c r="I5" s="7"/>
    </row>
    <row r="6" spans="1:9" ht="9.75" customHeight="1" x14ac:dyDescent="0.3">
      <c r="C6" s="1"/>
    </row>
    <row r="7" spans="1:9" s="2" customFormat="1" ht="38.25" customHeight="1" x14ac:dyDescent="0.3">
      <c r="A7" s="45" t="s">
        <v>86</v>
      </c>
      <c r="B7" s="4" t="s">
        <v>0</v>
      </c>
      <c r="C7" s="56" t="s">
        <v>1</v>
      </c>
      <c r="D7" s="56"/>
      <c r="E7" s="32" t="s">
        <v>87</v>
      </c>
      <c r="F7" s="23" t="s">
        <v>85</v>
      </c>
      <c r="G7" s="62" t="s">
        <v>83</v>
      </c>
      <c r="H7" s="62" t="s">
        <v>84</v>
      </c>
    </row>
    <row r="8" spans="1:9" s="15" customFormat="1" ht="15.6" x14ac:dyDescent="0.3">
      <c r="A8" s="28">
        <v>1</v>
      </c>
      <c r="B8" s="39" t="s">
        <v>80</v>
      </c>
      <c r="C8" s="35" t="s">
        <v>31</v>
      </c>
      <c r="D8" s="12"/>
      <c r="E8" s="13"/>
      <c r="F8" s="16">
        <f t="shared" ref="F8:F17" si="0">H8-G8</f>
        <v>2.1099537037037042E-3</v>
      </c>
      <c r="G8" s="63">
        <v>5.6944444444444443E-2</v>
      </c>
      <c r="H8" s="65">
        <v>5.9054398148148148E-2</v>
      </c>
    </row>
    <row r="9" spans="1:9" s="15" customFormat="1" ht="15.6" x14ac:dyDescent="0.3">
      <c r="A9" s="46">
        <v>2</v>
      </c>
      <c r="B9" s="38" t="s">
        <v>81</v>
      </c>
      <c r="C9" s="37" t="s">
        <v>15</v>
      </c>
      <c r="D9" s="12"/>
      <c r="E9" s="13"/>
      <c r="F9" s="16">
        <f t="shared" si="0"/>
        <v>2.1828703703703767E-3</v>
      </c>
      <c r="G9" s="63">
        <v>5.8333333333333334E-2</v>
      </c>
      <c r="H9" s="65">
        <v>6.0516203703703711E-2</v>
      </c>
    </row>
    <row r="10" spans="1:9" s="15" customFormat="1" ht="15.6" x14ac:dyDescent="0.3">
      <c r="A10" s="28">
        <v>3</v>
      </c>
      <c r="B10" s="42" t="s">
        <v>79</v>
      </c>
      <c r="C10" s="33" t="s">
        <v>51</v>
      </c>
      <c r="D10" s="12"/>
      <c r="E10" s="13"/>
      <c r="F10" s="16">
        <f t="shared" si="0"/>
        <v>2.209490740740741E-3</v>
      </c>
      <c r="G10" s="63">
        <v>5.5555555555555552E-2</v>
      </c>
      <c r="H10" s="65">
        <v>5.7765046296296294E-2</v>
      </c>
    </row>
    <row r="11" spans="1:9" s="15" customFormat="1" ht="15.6" x14ac:dyDescent="0.3">
      <c r="A11" s="46">
        <v>4</v>
      </c>
      <c r="B11" s="38" t="s">
        <v>74</v>
      </c>
      <c r="C11" s="37" t="s">
        <v>11</v>
      </c>
      <c r="D11" s="12"/>
      <c r="E11" s="13"/>
      <c r="F11" s="16">
        <f t="shared" si="0"/>
        <v>2.2372685185185204E-3</v>
      </c>
      <c r="G11" s="63">
        <v>4.8611111111111112E-2</v>
      </c>
      <c r="H11" s="65">
        <v>5.0848379629629632E-2</v>
      </c>
    </row>
    <row r="12" spans="1:9" s="15" customFormat="1" ht="15.6" x14ac:dyDescent="0.3">
      <c r="A12" s="28">
        <v>5</v>
      </c>
      <c r="B12" s="42" t="s">
        <v>77</v>
      </c>
      <c r="C12" s="33" t="s">
        <v>50</v>
      </c>
      <c r="D12" s="12"/>
      <c r="E12" s="13"/>
      <c r="F12" s="16">
        <f t="shared" si="0"/>
        <v>2.2499999999999951E-3</v>
      </c>
      <c r="G12" s="63">
        <v>5.2777777777777778E-2</v>
      </c>
      <c r="H12" s="65">
        <v>5.5027777777777773E-2</v>
      </c>
    </row>
    <row r="13" spans="1:9" s="15" customFormat="1" ht="15.6" x14ac:dyDescent="0.3">
      <c r="A13" s="46">
        <v>6</v>
      </c>
      <c r="B13" s="38" t="s">
        <v>72</v>
      </c>
      <c r="C13" s="37" t="s">
        <v>3</v>
      </c>
      <c r="D13" s="12"/>
      <c r="E13" s="13"/>
      <c r="F13" s="16">
        <f t="shared" si="0"/>
        <v>2.2893518518518549E-3</v>
      </c>
      <c r="G13" s="63">
        <v>4.583333333333333E-2</v>
      </c>
      <c r="H13" s="65">
        <v>4.8122685185185185E-2</v>
      </c>
    </row>
    <row r="14" spans="1:9" s="15" customFormat="1" ht="15.6" x14ac:dyDescent="0.3">
      <c r="A14" s="28">
        <v>7</v>
      </c>
      <c r="B14" s="42" t="s">
        <v>78</v>
      </c>
      <c r="C14" s="33" t="s">
        <v>14</v>
      </c>
      <c r="D14" s="12"/>
      <c r="E14" s="13"/>
      <c r="F14" s="16">
        <f t="shared" si="0"/>
        <v>2.3819444444444435E-3</v>
      </c>
      <c r="G14" s="63">
        <v>5.4166666666666669E-2</v>
      </c>
      <c r="H14" s="65">
        <v>5.6548611111111112E-2</v>
      </c>
    </row>
    <row r="15" spans="1:9" s="15" customFormat="1" ht="15.6" x14ac:dyDescent="0.3">
      <c r="A15" s="46">
        <v>8</v>
      </c>
      <c r="B15" s="38" t="s">
        <v>73</v>
      </c>
      <c r="C15" s="37" t="s">
        <v>10</v>
      </c>
      <c r="D15" s="12"/>
      <c r="E15" s="13"/>
      <c r="F15" s="16">
        <f t="shared" si="0"/>
        <v>2.3958333333333331E-3</v>
      </c>
      <c r="G15" s="63">
        <v>4.7222222222222221E-2</v>
      </c>
      <c r="H15" s="65">
        <v>4.9618055555555554E-2</v>
      </c>
    </row>
    <row r="16" spans="1:9" s="15" customFormat="1" ht="15.6" x14ac:dyDescent="0.3">
      <c r="A16" s="28">
        <v>9</v>
      </c>
      <c r="B16" s="42" t="s">
        <v>76</v>
      </c>
      <c r="C16" s="33" t="s">
        <v>13</v>
      </c>
      <c r="D16" s="12"/>
      <c r="E16" s="13"/>
      <c r="F16" s="16">
        <f t="shared" si="0"/>
        <v>2.4363425925925872E-3</v>
      </c>
      <c r="G16" s="63">
        <v>5.1388888888888894E-2</v>
      </c>
      <c r="H16" s="65">
        <v>5.3825231481481481E-2</v>
      </c>
    </row>
    <row r="17" spans="1:8" s="15" customFormat="1" ht="15.6" x14ac:dyDescent="0.3">
      <c r="A17" s="46">
        <v>10</v>
      </c>
      <c r="B17" s="38" t="s">
        <v>75</v>
      </c>
      <c r="C17" s="37" t="s">
        <v>12</v>
      </c>
      <c r="D17" s="12"/>
      <c r="E17" s="13"/>
      <c r="F17" s="16">
        <f t="shared" si="0"/>
        <v>2.7951388888888956E-3</v>
      </c>
      <c r="G17" s="63">
        <v>4.9999999999999996E-2</v>
      </c>
      <c r="H17" s="65">
        <v>5.2795138888888891E-2</v>
      </c>
    </row>
  </sheetData>
  <sortState xmlns:xlrd2="http://schemas.microsoft.com/office/spreadsheetml/2017/richdata2" ref="A8:I17">
    <sortCondition ref="F8:F17"/>
  </sortState>
  <mergeCells count="4">
    <mergeCell ref="A1:F1"/>
    <mergeCell ref="A2:F2"/>
    <mergeCell ref="A3:F3"/>
    <mergeCell ref="C7:D7"/>
  </mergeCells>
  <pageMargins left="0.47" right="0.22" top="0.41" bottom="0.17" header="0.52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školy</vt:lpstr>
      <vt:lpstr>CH1-3</vt:lpstr>
      <vt:lpstr>D1-3</vt:lpstr>
      <vt:lpstr>CH4-5</vt:lpstr>
      <vt:lpstr>D4-5</vt:lpstr>
      <vt:lpstr>CH6-7</vt:lpstr>
      <vt:lpstr>D6-7</vt:lpstr>
      <vt:lpstr>CH8-9</vt:lpstr>
      <vt:lpstr>D8-9</vt:lpstr>
      <vt:lpstr>'D1-3'!Oblast_tisku</vt:lpstr>
      <vt:lpstr>'D4-5'!Oblast_tisku</vt:lpstr>
      <vt:lpstr>'D6-7'!Oblast_tisku</vt:lpstr>
      <vt:lpstr>'D8-9'!Oblast_tisku</vt:lpstr>
      <vt:lpstr>'CH1-3'!Oblast_tisku</vt:lpstr>
      <vt:lpstr>'CH4-5'!Oblast_tisku</vt:lpstr>
      <vt:lpstr>'CH6-7'!Oblast_tisku</vt:lpstr>
      <vt:lpstr>'CH8-9'!Oblast_tisku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</dc:creator>
  <cp:lastModifiedBy>Martina Slavíčková</cp:lastModifiedBy>
  <cp:lastPrinted>2024-06-14T10:05:27Z</cp:lastPrinted>
  <dcterms:created xsi:type="dcterms:W3CDTF">2023-05-26T12:28:20Z</dcterms:created>
  <dcterms:modified xsi:type="dcterms:W3CDTF">2024-06-14T10:16:43Z</dcterms:modified>
</cp:coreProperties>
</file>