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JIRKA\jirka\Sportovni_komise\KSD\26\Výsledky\"/>
    </mc:Choice>
  </mc:AlternateContent>
  <xr:revisionPtr revIDLastSave="531" documentId="13_ncr:1_{7D35B05D-FF53-4807-BE9D-7F3704E61120}" xr6:coauthVersionLast="47" xr6:coauthVersionMax="47" xr10:uidLastSave="{BEB24DEC-ADF1-4AC8-ACD5-989F671AD234}"/>
  <bookViews>
    <workbookView xWindow="-108" yWindow="-108" windowWidth="23256" windowHeight="12456" xr2:uid="{6F04AD03-9E7D-4309-95E6-E6AAB9D01915}"/>
  </bookViews>
  <sheets>
    <sheet name="CH1-3" sheetId="4" r:id="rId1"/>
    <sheet name="D1-3" sheetId="5" r:id="rId2"/>
    <sheet name="CH4-5" sheetId="6" r:id="rId3"/>
    <sheet name="D4-5" sheetId="7" r:id="rId4"/>
    <sheet name="CH6-7" sheetId="8" r:id="rId5"/>
    <sheet name="D6-7" sheetId="9" r:id="rId6"/>
    <sheet name="CH8-9" sheetId="10" r:id="rId7"/>
    <sheet name="D8-9" sheetId="11" r:id="rId8"/>
  </sheets>
  <definedNames>
    <definedName name="_xlnm.Print_Area" localSheetId="1">'D1-3'!$A$1:$F$18</definedName>
    <definedName name="_xlnm.Print_Area" localSheetId="3">'D4-5'!$A$1:$F$18</definedName>
    <definedName name="_xlnm.Print_Area" localSheetId="5">'D6-7'!$A$1:$F$19</definedName>
    <definedName name="_xlnm.Print_Area" localSheetId="7">'D8-9'!$A$1:$F$18</definedName>
    <definedName name="_xlnm.Print_Area" localSheetId="0">'CH1-3'!$A$1:$F$18</definedName>
    <definedName name="_xlnm.Print_Area" localSheetId="2">'CH4-5'!$A$1:$F$21</definedName>
    <definedName name="_xlnm.Print_Area" localSheetId="4">'CH6-7'!$A$1:$F$20</definedName>
    <definedName name="_xlnm.Print_Area" localSheetId="6">'CH8-9'!$A$1:$F$20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1" l="1"/>
  <c r="F11" i="10"/>
  <c r="F12" i="8"/>
  <c r="F11" i="11"/>
  <c r="F16" i="11"/>
  <c r="F9" i="11"/>
  <c r="F8" i="10"/>
  <c r="F12" i="10"/>
  <c r="F19" i="10"/>
  <c r="F20" i="10"/>
  <c r="F16" i="9"/>
  <c r="F10" i="9"/>
  <c r="F12" i="9"/>
  <c r="F17" i="9"/>
  <c r="F8" i="8"/>
  <c r="F16" i="7"/>
  <c r="F13" i="7"/>
  <c r="F12" i="6"/>
  <c r="F18" i="6"/>
  <c r="F16" i="6"/>
  <c r="F15" i="6"/>
  <c r="F21" i="6"/>
  <c r="F14" i="6"/>
  <c r="F18" i="5"/>
  <c r="F9" i="5"/>
  <c r="F11" i="5"/>
  <c r="F13" i="4"/>
  <c r="F18" i="11"/>
  <c r="F14" i="10"/>
  <c r="F10" i="10"/>
  <c r="F19" i="9"/>
  <c r="F12" i="7"/>
  <c r="F14" i="5"/>
  <c r="F10" i="5"/>
  <c r="F15" i="4"/>
  <c r="F18" i="7"/>
  <c r="F19" i="6"/>
  <c r="F18" i="4"/>
  <c r="F10" i="6"/>
  <c r="F9" i="7"/>
  <c r="F12" i="4"/>
  <c r="F8" i="6"/>
  <c r="F8" i="7"/>
  <c r="F13" i="11"/>
  <c r="F15" i="11"/>
  <c r="F12" i="11"/>
  <c r="F14" i="11"/>
  <c r="F17" i="11"/>
  <c r="F10" i="11"/>
  <c r="F13" i="10"/>
  <c r="F18" i="10"/>
  <c r="F15" i="10"/>
  <c r="F16" i="10"/>
  <c r="F17" i="10"/>
  <c r="F9" i="10"/>
  <c r="F14" i="9"/>
  <c r="F18" i="9"/>
  <c r="F15" i="9"/>
  <c r="F13" i="9"/>
  <c r="F11" i="9"/>
  <c r="F9" i="9"/>
  <c r="F8" i="9"/>
  <c r="F20" i="8"/>
  <c r="F16" i="8"/>
  <c r="F18" i="8"/>
  <c r="F11" i="8"/>
  <c r="F17" i="8"/>
  <c r="F19" i="8"/>
  <c r="F15" i="8"/>
  <c r="F9" i="8"/>
  <c r="F13" i="8"/>
  <c r="F14" i="8"/>
  <c r="F10" i="8"/>
  <c r="F14" i="7"/>
  <c r="F17" i="7"/>
  <c r="F15" i="7"/>
  <c r="F11" i="7"/>
  <c r="F10" i="7"/>
  <c r="F13" i="6"/>
  <c r="F20" i="6"/>
  <c r="F17" i="6"/>
  <c r="F11" i="6"/>
  <c r="F9" i="6"/>
  <c r="F12" i="5"/>
  <c r="F13" i="5"/>
  <c r="F15" i="5"/>
  <c r="F17" i="5"/>
  <c r="F8" i="5"/>
  <c r="F16" i="5"/>
  <c r="F11" i="4"/>
  <c r="F10" i="4"/>
  <c r="F17" i="4"/>
  <c r="F8" i="4"/>
  <c r="F9" i="4"/>
  <c r="F16" i="4"/>
  <c r="F14" i="4"/>
</calcChain>
</file>

<file path=xl/sharedStrings.xml><?xml version="1.0" encoding="utf-8"?>
<sst xmlns="http://schemas.openxmlformats.org/spreadsheetml/2006/main" count="265" uniqueCount="129">
  <si>
    <t>Startovní číslo</t>
  </si>
  <si>
    <t>Škola</t>
  </si>
  <si>
    <t>2 A</t>
  </si>
  <si>
    <t>3 A</t>
  </si>
  <si>
    <t>4 A</t>
  </si>
  <si>
    <t>5 A</t>
  </si>
  <si>
    <t>7 A</t>
  </si>
  <si>
    <t>12 A</t>
  </si>
  <si>
    <t>2. ZŠ Kmochova, Kolín</t>
  </si>
  <si>
    <t>3. ZŠ Prokopa Velikého, Kolín</t>
  </si>
  <si>
    <t>4. ZŠ Lipanská, Kolín</t>
  </si>
  <si>
    <t>5. ZŠ Mnichovická, Kolín</t>
  </si>
  <si>
    <t>7. ZŠ Masarykova, Kolín</t>
  </si>
  <si>
    <t>2 B</t>
  </si>
  <si>
    <t>3 B</t>
  </si>
  <si>
    <t>4 B</t>
  </si>
  <si>
    <t>5 B</t>
  </si>
  <si>
    <t>7 B</t>
  </si>
  <si>
    <t>12 B</t>
  </si>
  <si>
    <t>2 C</t>
  </si>
  <si>
    <t>3 C</t>
  </si>
  <si>
    <t>4 C</t>
  </si>
  <si>
    <t>5 C</t>
  </si>
  <si>
    <t>7 C</t>
  </si>
  <si>
    <t>12 C</t>
  </si>
  <si>
    <t>ZŠ Červené Pečky</t>
  </si>
  <si>
    <t>2 D</t>
  </si>
  <si>
    <t>3 D</t>
  </si>
  <si>
    <t>4 D</t>
  </si>
  <si>
    <t>5 D</t>
  </si>
  <si>
    <t>7 D</t>
  </si>
  <si>
    <t>12 D</t>
  </si>
  <si>
    <t>2 E</t>
  </si>
  <si>
    <t>3 E</t>
  </si>
  <si>
    <t>4 E</t>
  </si>
  <si>
    <t>5 E</t>
  </si>
  <si>
    <t>6 E</t>
  </si>
  <si>
    <t>7 E</t>
  </si>
  <si>
    <t>9 E</t>
  </si>
  <si>
    <t>12 E</t>
  </si>
  <si>
    <t>6. ZŠ Ovčárecká, Kolín</t>
  </si>
  <si>
    <t>Gymnázium Kolín</t>
  </si>
  <si>
    <t>ZŠ Pečky</t>
  </si>
  <si>
    <t>2 F</t>
  </si>
  <si>
    <t>3 F</t>
  </si>
  <si>
    <t>4 F</t>
  </si>
  <si>
    <t>5 F</t>
  </si>
  <si>
    <t>6 F</t>
  </si>
  <si>
    <t>7 F</t>
  </si>
  <si>
    <t>9 F</t>
  </si>
  <si>
    <t>12 F</t>
  </si>
  <si>
    <t>2 G</t>
  </si>
  <si>
    <t>3 G</t>
  </si>
  <si>
    <t>4 G</t>
  </si>
  <si>
    <t>5 G</t>
  </si>
  <si>
    <t>6 G</t>
  </si>
  <si>
    <t>7 G</t>
  </si>
  <si>
    <t>9 G</t>
  </si>
  <si>
    <t>12 G</t>
  </si>
  <si>
    <t>2 H</t>
  </si>
  <si>
    <t>3 H</t>
  </si>
  <si>
    <t>4 H</t>
  </si>
  <si>
    <t>5 H</t>
  </si>
  <si>
    <t>6 H</t>
  </si>
  <si>
    <t>7 H</t>
  </si>
  <si>
    <t>9 H</t>
  </si>
  <si>
    <t>V Ý S L E D K O V Á    L I S T I N A   /   kategorie CHLAPCI 1 - 3 TŘÍDA</t>
  </si>
  <si>
    <t xml:space="preserve">Čas start </t>
  </si>
  <si>
    <t xml:space="preserve">Čas cíl </t>
  </si>
  <si>
    <t>Čas</t>
  </si>
  <si>
    <t>Pořadí</t>
  </si>
  <si>
    <t>V Ý S L E D K O V Á    L I S T I N A   /   kategorie DÍVKY 1 - 3 TŘÍDA</t>
  </si>
  <si>
    <t>V Ý S L E D K O V Á    L I S T I N A   /   kategorie CHLAPCI 4 - 5 TŘÍDA</t>
  </si>
  <si>
    <t>V Ý S L E D K O V Á    L I S T I N A   /   kategorie DÍVKY 4 - 5 TŘÍDA</t>
  </si>
  <si>
    <t>V Ý S L E D K O V Á    L I S T I N A   /   kategorie CHLAPCI 6 - 7 TŘÍDA</t>
  </si>
  <si>
    <t>V Ý S L E D K O V Á    L I S T I N A   /   kategorie DÍVKY 6 - 7 TŘÍDA</t>
  </si>
  <si>
    <t>V Ý S L E D K O V Á    L I S T I N A   /   kategorie CHLAPCI 8 - 9 TŘÍDA</t>
  </si>
  <si>
    <t>V Ý S L E D K O V Á    L I S T I N A   /   kategorie DÍVKY 8 - 9 TŘÍDA</t>
  </si>
  <si>
    <t>6 A</t>
  </si>
  <si>
    <t>ZŠ Kolín - Sendražice</t>
  </si>
  <si>
    <t>ZŠ Veltruby</t>
  </si>
  <si>
    <t>6 B</t>
  </si>
  <si>
    <t>6 C</t>
  </si>
  <si>
    <t>10 C</t>
  </si>
  <si>
    <t>11 C</t>
  </si>
  <si>
    <t>6 D</t>
  </si>
  <si>
    <t>14 E</t>
  </si>
  <si>
    <t>14 G</t>
  </si>
  <si>
    <t>8 A</t>
  </si>
  <si>
    <t>ZŠ Kouřim</t>
  </si>
  <si>
    <t>16 A</t>
  </si>
  <si>
    <t>8 B</t>
  </si>
  <si>
    <t>16 B</t>
  </si>
  <si>
    <t>8 C</t>
  </si>
  <si>
    <t>ZŠ Bečváry</t>
  </si>
  <si>
    <t>15 C</t>
  </si>
  <si>
    <t>16 C</t>
  </si>
  <si>
    <t>10 D</t>
  </si>
  <si>
    <t>15 D</t>
  </si>
  <si>
    <t>16 D</t>
  </si>
  <si>
    <t>11 E</t>
  </si>
  <si>
    <t>ZŠ Týnec nad Labem</t>
  </si>
  <si>
    <t>15 E</t>
  </si>
  <si>
    <t>11 F</t>
  </si>
  <si>
    <t>15 F</t>
  </si>
  <si>
    <t>11 G</t>
  </si>
  <si>
    <t>13 G</t>
  </si>
  <si>
    <t>15 G</t>
  </si>
  <si>
    <t>11 H</t>
  </si>
  <si>
    <t>15 H</t>
  </si>
  <si>
    <t>1 E</t>
  </si>
  <si>
    <t>KOLÍNSKÉ SPORTOVNÍ DNY 2026</t>
  </si>
  <si>
    <t>CYKLISTIKA, 16. června 2026</t>
  </si>
  <si>
    <t>1 A</t>
  </si>
  <si>
    <t>1. ZŠ Bezručova, Kolín</t>
  </si>
  <si>
    <t>10 A</t>
  </si>
  <si>
    <t>1 B</t>
  </si>
  <si>
    <t>10 B</t>
  </si>
  <si>
    <t>1 C</t>
  </si>
  <si>
    <t>ZŠ Býchory</t>
  </si>
  <si>
    <t>13 C</t>
  </si>
  <si>
    <t>1 D</t>
  </si>
  <si>
    <t>1 G</t>
  </si>
  <si>
    <t>1 F</t>
  </si>
  <si>
    <t>13 E</t>
  </si>
  <si>
    <t>13 F</t>
  </si>
  <si>
    <t>1 H</t>
  </si>
  <si>
    <t>13 H</t>
  </si>
  <si>
    <t>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</si>
</sst>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m]:ss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20" fontId="0" fillId="0" borderId="0" xfId="0" applyNumberFormat="1" applyAlignment="1">
      <alignment vertical="center"/>
    </xf>
    <xf numFmtId="4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5" fontId="4" fillId="0" borderId="5" xfId="0" applyNumberFormat="1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5" xfId="0" applyBorder="1"/>
    <xf numFmtId="0" fontId="1" fillId="0" borderId="0" xfId="0" applyFont="1" applyAlignment="1">
      <alignment vertical="center"/>
    </xf>
    <xf numFmtId="45" fontId="0" fillId="0" borderId="5" xfId="0" applyNumberFormat="1" applyBorder="1" applyAlignment="1">
      <alignment vertical="center"/>
    </xf>
    <xf numFmtId="45" fontId="0" fillId="0" borderId="3" xfId="0" applyNumberFormat="1" applyBorder="1" applyAlignment="1">
      <alignment vertical="center"/>
    </xf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49" fontId="0" fillId="0" borderId="0" xfId="0" applyNumberFormat="1"/>
    <xf numFmtId="164" fontId="0" fillId="0" borderId="0" xfId="0" applyNumberFormat="1"/>
    <xf numFmtId="0" fontId="3" fillId="3" borderId="5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49" fontId="5" fillId="0" borderId="5" xfId="0" applyNumberFormat="1" applyFont="1" applyBorder="1" applyAlignment="1">
      <alignment horizontal="center"/>
    </xf>
    <xf numFmtId="45" fontId="0" fillId="0" borderId="5" xfId="0" applyNumberFormat="1" applyBorder="1"/>
    <xf numFmtId="164" fontId="4" fillId="0" borderId="6" xfId="0" applyNumberFormat="1" applyFont="1" applyBorder="1"/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4" fillId="0" borderId="5" xfId="0" applyFont="1" applyBorder="1"/>
    <xf numFmtId="164" fontId="4" fillId="0" borderId="5" xfId="0" applyNumberFormat="1" applyFont="1" applyBorder="1" applyAlignment="1">
      <alignment horizontal="left" wrapText="1"/>
    </xf>
    <xf numFmtId="45" fontId="4" fillId="0" borderId="5" xfId="0" applyNumberFormat="1" applyFont="1" applyBorder="1"/>
    <xf numFmtId="164" fontId="4" fillId="0" borderId="5" xfId="0" applyNumberFormat="1" applyFont="1" applyBorder="1"/>
    <xf numFmtId="0" fontId="0" fillId="0" borderId="3" xfId="0" applyBorder="1"/>
    <xf numFmtId="20" fontId="0" fillId="0" borderId="0" xfId="0" applyNumberFormat="1"/>
    <xf numFmtId="45" fontId="0" fillId="0" borderId="0" xfId="0" applyNumberForma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left" wrapText="1"/>
    </xf>
    <xf numFmtId="164" fontId="4" fillId="0" borderId="0" xfId="0" applyNumberFormat="1" applyFont="1"/>
    <xf numFmtId="164" fontId="7" fillId="4" borderId="0" xfId="0" applyNumberFormat="1" applyFont="1" applyFill="1" applyAlignment="1">
      <alignment vertical="center"/>
    </xf>
    <xf numFmtId="164" fontId="8" fillId="4" borderId="0" xfId="0" applyNumberFormat="1" applyFont="1" applyFill="1" applyAlignment="1">
      <alignment vertical="center"/>
    </xf>
    <xf numFmtId="164" fontId="8" fillId="4" borderId="0" xfId="0" applyNumberFormat="1" applyFont="1" applyFill="1" applyAlignment="1">
      <alignment horizontal="center" vertical="center"/>
    </xf>
    <xf numFmtId="164" fontId="6" fillId="4" borderId="0" xfId="0" applyNumberFormat="1" applyFont="1" applyFill="1" applyAlignment="1">
      <alignment vertical="center"/>
    </xf>
    <xf numFmtId="164" fontId="9" fillId="5" borderId="0" xfId="0" applyNumberFormat="1" applyFont="1" applyFill="1" applyAlignment="1">
      <alignment horizontal="center" vertical="center" wrapText="1"/>
    </xf>
    <xf numFmtId="164" fontId="10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164" fontId="7" fillId="4" borderId="0" xfId="0" applyNumberFormat="1" applyFont="1" applyFill="1"/>
    <xf numFmtId="164" fontId="8" fillId="4" borderId="0" xfId="0" applyNumberFormat="1" applyFont="1" applyFill="1"/>
    <xf numFmtId="164" fontId="8" fillId="4" borderId="0" xfId="0" applyNumberFormat="1" applyFont="1" applyFill="1" applyAlignment="1">
      <alignment horizontal="center"/>
    </xf>
    <xf numFmtId="164" fontId="6" fillId="4" borderId="0" xfId="0" applyNumberFormat="1" applyFont="1" applyFill="1"/>
    <xf numFmtId="164" fontId="9" fillId="5" borderId="0" xfId="0" applyNumberFormat="1" applyFont="1" applyFill="1" applyAlignment="1">
      <alignment horizontal="center" wrapText="1"/>
    </xf>
    <xf numFmtId="164" fontId="10" fillId="4" borderId="0" xfId="0" applyNumberFormat="1" applyFont="1" applyFill="1" applyAlignment="1">
      <alignment horizontal="center"/>
    </xf>
    <xf numFmtId="164" fontId="11" fillId="4" borderId="0" xfId="0" applyNumberFormat="1" applyFont="1" applyFill="1" applyAlignment="1">
      <alignment horizontal="center"/>
    </xf>
    <xf numFmtId="164" fontId="11" fillId="4" borderId="0" xfId="0" applyNumberFormat="1" applyFont="1" applyFill="1" applyAlignment="1">
      <alignment vertical="center"/>
    </xf>
    <xf numFmtId="164" fontId="11" fillId="4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814C-833B-4CCF-9D4E-BAAB67735780}">
  <sheetPr>
    <pageSetUpPr fitToPage="1"/>
  </sheetPr>
  <dimension ref="A1:I38"/>
  <sheetViews>
    <sheetView tabSelected="1" topLeftCell="A3" workbookViewId="0">
      <selection activeCell="M11" sqref="M11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66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7" t="s">
        <v>70</v>
      </c>
      <c r="B7" s="31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10" customFormat="1" ht="24" customHeight="1" x14ac:dyDescent="0.3">
      <c r="A8" s="5">
        <v>1</v>
      </c>
      <c r="B8" s="28" t="s">
        <v>4</v>
      </c>
      <c r="C8" s="35" t="s">
        <v>10</v>
      </c>
      <c r="D8" s="6"/>
      <c r="E8" s="17"/>
      <c r="F8" s="11">
        <f t="shared" ref="F8:F18" si="0">H8-G8</f>
        <v>1.5092592592592588E-3</v>
      </c>
      <c r="G8" s="83">
        <v>4.1666666666666666E-3</v>
      </c>
      <c r="H8" s="84">
        <v>5.6759259259259254E-3</v>
      </c>
      <c r="I8" s="27"/>
    </row>
    <row r="9" spans="1:9" s="10" customFormat="1" ht="24" customHeight="1" x14ac:dyDescent="0.3">
      <c r="A9" s="5">
        <v>2</v>
      </c>
      <c r="B9" s="37" t="s">
        <v>3</v>
      </c>
      <c r="C9" s="38" t="s">
        <v>9</v>
      </c>
      <c r="E9" s="73"/>
      <c r="F9" s="11">
        <f t="shared" si="0"/>
        <v>1.8217592592592586E-3</v>
      </c>
      <c r="G9" s="83">
        <v>2.7777777777777779E-3</v>
      </c>
      <c r="H9" s="84">
        <v>4.5995370370370365E-3</v>
      </c>
    </row>
    <row r="10" spans="1:9" s="10" customFormat="1" ht="24" customHeight="1" x14ac:dyDescent="0.3">
      <c r="A10" s="5">
        <v>3</v>
      </c>
      <c r="B10" s="32" t="s">
        <v>78</v>
      </c>
      <c r="C10" s="27" t="s">
        <v>40</v>
      </c>
      <c r="D10" s="8"/>
      <c r="E10" s="17"/>
      <c r="F10" s="11">
        <f t="shared" si="0"/>
        <v>1.8888888888888896E-3</v>
      </c>
      <c r="G10" s="83">
        <v>6.9444444444444441E-3</v>
      </c>
      <c r="H10" s="84">
        <v>8.8333333333333337E-3</v>
      </c>
    </row>
    <row r="11" spans="1:9" s="10" customFormat="1" ht="24" customHeight="1" x14ac:dyDescent="0.3">
      <c r="A11" s="5">
        <v>4</v>
      </c>
      <c r="B11" s="28" t="s">
        <v>6</v>
      </c>
      <c r="C11" s="35" t="s">
        <v>12</v>
      </c>
      <c r="E11" s="73"/>
      <c r="F11" s="11">
        <f t="shared" si="0"/>
        <v>1.9259259259259264E-3</v>
      </c>
      <c r="G11" s="83">
        <v>8.3333333333333332E-3</v>
      </c>
      <c r="H11" s="84">
        <v>1.025925925925926E-2</v>
      </c>
    </row>
    <row r="12" spans="1:9" s="10" customFormat="1" ht="24" customHeight="1" x14ac:dyDescent="0.3">
      <c r="A12" s="5">
        <v>5</v>
      </c>
      <c r="B12" s="32" t="s">
        <v>88</v>
      </c>
      <c r="C12" s="35" t="s">
        <v>79</v>
      </c>
      <c r="D12" s="8"/>
      <c r="E12" s="17"/>
      <c r="F12" s="11">
        <f t="shared" si="0"/>
        <v>2.0578703703703696E-3</v>
      </c>
      <c r="G12" s="83">
        <v>9.7222222222222224E-3</v>
      </c>
      <c r="H12" s="84">
        <v>1.1780092592592592E-2</v>
      </c>
    </row>
    <row r="13" spans="1:9" s="10" customFormat="1" ht="24" customHeight="1" x14ac:dyDescent="0.3">
      <c r="A13" s="5">
        <v>6</v>
      </c>
      <c r="B13" s="28" t="s">
        <v>90</v>
      </c>
      <c r="C13" s="35" t="s">
        <v>80</v>
      </c>
      <c r="D13" s="49"/>
      <c r="E13" s="49"/>
      <c r="F13" s="11">
        <f t="shared" si="0"/>
        <v>2.0729166666666656E-3</v>
      </c>
      <c r="G13" s="83">
        <v>1.5277777777777777E-2</v>
      </c>
      <c r="H13" s="84">
        <v>1.7350694444444443E-2</v>
      </c>
    </row>
    <row r="14" spans="1:9" s="10" customFormat="1" ht="24" customHeight="1" x14ac:dyDescent="0.3">
      <c r="A14" s="5">
        <v>7</v>
      </c>
      <c r="B14" s="32" t="s">
        <v>113</v>
      </c>
      <c r="C14" s="27" t="s">
        <v>114</v>
      </c>
      <c r="D14" s="6"/>
      <c r="E14" s="18"/>
      <c r="F14" s="11">
        <f t="shared" si="0"/>
        <v>2.0787037037037037E-3</v>
      </c>
      <c r="G14" s="83">
        <v>0</v>
      </c>
      <c r="H14" s="84">
        <v>2.0787037037037037E-3</v>
      </c>
    </row>
    <row r="15" spans="1:9" ht="24" customHeight="1" x14ac:dyDescent="0.3">
      <c r="A15" s="5">
        <v>8</v>
      </c>
      <c r="B15" s="29" t="s">
        <v>7</v>
      </c>
      <c r="C15" s="35" t="s">
        <v>25</v>
      </c>
      <c r="D15" s="30"/>
      <c r="E15" s="48"/>
      <c r="F15" s="11">
        <f t="shared" si="0"/>
        <v>2.1342592592592594E-3</v>
      </c>
      <c r="G15" s="83">
        <v>1.2500000000000001E-2</v>
      </c>
      <c r="H15" s="84">
        <v>1.463425925925926E-2</v>
      </c>
      <c r="I15" s="10"/>
    </row>
    <row r="16" spans="1:9" ht="24" customHeight="1" x14ac:dyDescent="0.3">
      <c r="A16" s="5">
        <v>9</v>
      </c>
      <c r="B16" s="28" t="s">
        <v>2</v>
      </c>
      <c r="C16" s="35" t="s">
        <v>8</v>
      </c>
      <c r="D16" s="8"/>
      <c r="E16" s="17"/>
      <c r="F16" s="16">
        <f t="shared" si="0"/>
        <v>2.1655092592592594E-3</v>
      </c>
      <c r="G16" s="83">
        <v>1.3888888888888889E-3</v>
      </c>
      <c r="H16" s="84">
        <v>3.5543981481481485E-3</v>
      </c>
      <c r="I16" s="10"/>
    </row>
    <row r="17" spans="1:9" ht="24" customHeight="1" x14ac:dyDescent="0.3">
      <c r="A17" s="5">
        <v>10</v>
      </c>
      <c r="B17" s="37" t="s">
        <v>5</v>
      </c>
      <c r="C17" s="27" t="s">
        <v>11</v>
      </c>
      <c r="D17" s="6"/>
      <c r="E17" s="18"/>
      <c r="F17" s="41">
        <f t="shared" si="0"/>
        <v>2.2835648148148138E-3</v>
      </c>
      <c r="G17" s="83">
        <v>5.5555555555555558E-3</v>
      </c>
      <c r="H17" s="84">
        <v>7.8391203703703696E-3</v>
      </c>
      <c r="I17" s="10"/>
    </row>
    <row r="18" spans="1:9" ht="24" customHeight="1" x14ac:dyDescent="0.3">
      <c r="A18" s="5">
        <v>11</v>
      </c>
      <c r="B18" s="28" t="s">
        <v>115</v>
      </c>
      <c r="C18" s="35" t="s">
        <v>94</v>
      </c>
      <c r="D18" s="35"/>
      <c r="E18" s="48"/>
      <c r="F18" s="11">
        <f t="shared" si="0"/>
        <v>2.300925925925925E-3</v>
      </c>
      <c r="G18" s="83">
        <v>1.1111111111111112E-2</v>
      </c>
      <c r="H18" s="84">
        <v>1.3412037037037037E-2</v>
      </c>
    </row>
    <row r="19" spans="1:9" x14ac:dyDescent="0.3">
      <c r="C19" s="25"/>
      <c r="D19" s="26"/>
      <c r="E19" s="26"/>
    </row>
    <row r="20" spans="1:9" x14ac:dyDescent="0.3">
      <c r="C20" s="25"/>
      <c r="D20" s="26"/>
      <c r="E20" s="26"/>
    </row>
    <row r="21" spans="1:9" x14ac:dyDescent="0.3">
      <c r="C21" s="25"/>
      <c r="D21" s="26"/>
      <c r="E21" s="26"/>
    </row>
    <row r="22" spans="1:9" x14ac:dyDescent="0.3">
      <c r="C22" s="25"/>
      <c r="D22" s="26"/>
      <c r="E22" s="26"/>
    </row>
    <row r="23" spans="1:9" x14ac:dyDescent="0.3">
      <c r="C23" s="25"/>
      <c r="D23" s="26"/>
      <c r="E23" s="26"/>
    </row>
    <row r="24" spans="1:9" x14ac:dyDescent="0.3">
      <c r="C24" s="25"/>
      <c r="D24" s="26"/>
      <c r="E24" s="26"/>
    </row>
    <row r="25" spans="1:9" x14ac:dyDescent="0.3">
      <c r="C25" s="25"/>
      <c r="D25" s="26"/>
      <c r="E25" s="26"/>
    </row>
    <row r="26" spans="1:9" x14ac:dyDescent="0.3">
      <c r="C26" s="25"/>
      <c r="D26" s="26"/>
      <c r="E26" s="26"/>
    </row>
    <row r="27" spans="1:9" x14ac:dyDescent="0.3">
      <c r="C27" s="25"/>
      <c r="D27" s="26"/>
      <c r="E27" s="26"/>
    </row>
    <row r="28" spans="1:9" x14ac:dyDescent="0.3">
      <c r="C28" s="25"/>
      <c r="D28" s="26"/>
      <c r="E28" s="26"/>
    </row>
    <row r="29" spans="1:9" x14ac:dyDescent="0.3">
      <c r="C29" s="25"/>
      <c r="D29" s="26"/>
      <c r="E29" s="26"/>
    </row>
    <row r="30" spans="1:9" x14ac:dyDescent="0.3">
      <c r="C30" s="25"/>
      <c r="D30" s="26"/>
      <c r="E30" s="26"/>
    </row>
    <row r="31" spans="1:9" x14ac:dyDescent="0.3">
      <c r="C31" s="25"/>
      <c r="D31" s="26"/>
      <c r="E31" s="26"/>
    </row>
    <row r="32" spans="1:9" x14ac:dyDescent="0.3">
      <c r="C32" s="25"/>
      <c r="D32" s="26"/>
      <c r="E32" s="26"/>
    </row>
    <row r="33" spans="3:5" x14ac:dyDescent="0.3">
      <c r="C33" s="25"/>
      <c r="D33" s="26"/>
      <c r="E33" s="26"/>
    </row>
    <row r="34" spans="3:5" x14ac:dyDescent="0.3">
      <c r="C34" s="25"/>
      <c r="D34" s="26"/>
      <c r="E34" s="26"/>
    </row>
    <row r="35" spans="3:5" x14ac:dyDescent="0.3">
      <c r="D35" s="26"/>
      <c r="E35" s="26"/>
    </row>
    <row r="36" spans="3:5" x14ac:dyDescent="0.3">
      <c r="D36" s="26"/>
      <c r="E36" s="26"/>
    </row>
    <row r="37" spans="3:5" x14ac:dyDescent="0.3">
      <c r="D37" s="26"/>
      <c r="E37" s="26"/>
    </row>
    <row r="38" spans="3:5" x14ac:dyDescent="0.3">
      <c r="D38" s="26"/>
      <c r="E38" s="26"/>
    </row>
  </sheetData>
  <sortState xmlns:xlrd2="http://schemas.microsoft.com/office/spreadsheetml/2017/richdata2" ref="A8:I18">
    <sortCondition ref="F8:F18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209F-91E1-4C5C-A95F-2046F1742F33}">
  <sheetPr>
    <pageSetUpPr fitToPage="1"/>
  </sheetPr>
  <dimension ref="A1:I35"/>
  <sheetViews>
    <sheetView workbookViewId="0">
      <selection activeCell="K8" sqref="K8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71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33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10" customFormat="1" ht="24" customHeight="1" x14ac:dyDescent="0.3">
      <c r="A8" s="19">
        <v>1</v>
      </c>
      <c r="B8" s="28" t="s">
        <v>16</v>
      </c>
      <c r="C8" s="39" t="s">
        <v>11</v>
      </c>
      <c r="E8" s="20"/>
      <c r="F8" s="11">
        <f t="shared" ref="F8:F18" si="0">H8-G8</f>
        <v>2.0254629629629615E-3</v>
      </c>
      <c r="G8" s="83">
        <v>2.2222222222222223E-2</v>
      </c>
      <c r="H8" s="84">
        <v>2.4247685185185185E-2</v>
      </c>
    </row>
    <row r="9" spans="1:9" s="10" customFormat="1" ht="24" customHeight="1" x14ac:dyDescent="0.3">
      <c r="A9" s="19">
        <v>2</v>
      </c>
      <c r="B9" s="32" t="s">
        <v>18</v>
      </c>
      <c r="C9" s="35" t="s">
        <v>25</v>
      </c>
      <c r="D9" s="35"/>
      <c r="E9" s="48"/>
      <c r="F9" s="11">
        <f t="shared" si="0"/>
        <v>2.0393518518518478E-3</v>
      </c>
      <c r="G9" s="83">
        <v>2.9166666666666667E-2</v>
      </c>
      <c r="H9" s="84">
        <v>3.1206018518518515E-2</v>
      </c>
      <c r="I9" s="27"/>
    </row>
    <row r="10" spans="1:9" s="10" customFormat="1" ht="24" customHeight="1" x14ac:dyDescent="0.3">
      <c r="A10" s="19">
        <v>3</v>
      </c>
      <c r="B10" s="28" t="s">
        <v>91</v>
      </c>
      <c r="C10" s="35" t="s">
        <v>79</v>
      </c>
      <c r="D10" s="6"/>
      <c r="E10" s="48"/>
      <c r="F10" s="11">
        <f t="shared" si="0"/>
        <v>2.0717592592592593E-3</v>
      </c>
      <c r="G10" s="83">
        <v>2.6388888888888889E-2</v>
      </c>
      <c r="H10" s="84">
        <v>2.8460648148148148E-2</v>
      </c>
    </row>
    <row r="11" spans="1:9" s="10" customFormat="1" ht="24" customHeight="1" x14ac:dyDescent="0.3">
      <c r="A11" s="19">
        <v>4</v>
      </c>
      <c r="B11" s="40" t="s">
        <v>117</v>
      </c>
      <c r="C11" s="10" t="s">
        <v>94</v>
      </c>
      <c r="D11" s="6"/>
      <c r="E11" s="48"/>
      <c r="F11" s="11">
        <f t="shared" si="0"/>
        <v>2.128472222222226E-3</v>
      </c>
      <c r="G11" s="83">
        <v>2.7777777777777776E-2</v>
      </c>
      <c r="H11" s="84">
        <v>2.9906250000000002E-2</v>
      </c>
    </row>
    <row r="12" spans="1:9" ht="24" customHeight="1" x14ac:dyDescent="0.3">
      <c r="A12" s="19">
        <v>5</v>
      </c>
      <c r="B12" s="29" t="s">
        <v>15</v>
      </c>
      <c r="C12" s="35" t="s">
        <v>10</v>
      </c>
      <c r="D12" s="8"/>
      <c r="E12" s="74"/>
      <c r="F12" s="11">
        <f t="shared" si="0"/>
        <v>2.1400462962962996E-3</v>
      </c>
      <c r="G12" s="83">
        <v>2.0833333333333332E-2</v>
      </c>
      <c r="H12" s="84">
        <v>2.2973379629629632E-2</v>
      </c>
      <c r="I12" s="10"/>
    </row>
    <row r="13" spans="1:9" ht="24" customHeight="1" x14ac:dyDescent="0.3">
      <c r="A13" s="19">
        <v>6</v>
      </c>
      <c r="B13" s="29" t="s">
        <v>13</v>
      </c>
      <c r="C13" s="35" t="s">
        <v>8</v>
      </c>
      <c r="D13" s="8"/>
      <c r="E13" s="20"/>
      <c r="F13" s="11">
        <f t="shared" si="0"/>
        <v>2.2025462962962962E-3</v>
      </c>
      <c r="G13" s="83">
        <v>1.8055555555555554E-2</v>
      </c>
      <c r="H13" s="84">
        <v>2.025810185185185E-2</v>
      </c>
    </row>
    <row r="14" spans="1:9" ht="24" customHeight="1" x14ac:dyDescent="0.3">
      <c r="A14" s="19">
        <v>7</v>
      </c>
      <c r="B14" s="28" t="s">
        <v>116</v>
      </c>
      <c r="C14" s="35" t="s">
        <v>114</v>
      </c>
      <c r="D14" s="35"/>
      <c r="E14" s="48"/>
      <c r="F14" s="16">
        <f t="shared" si="0"/>
        <v>2.2511574074074066E-3</v>
      </c>
      <c r="G14" s="83">
        <v>1.6666666666666666E-2</v>
      </c>
      <c r="H14" s="84">
        <v>1.8917824074074073E-2</v>
      </c>
      <c r="I14" s="10"/>
    </row>
    <row r="15" spans="1:9" ht="24" customHeight="1" x14ac:dyDescent="0.3">
      <c r="A15" s="19">
        <v>8</v>
      </c>
      <c r="B15" s="28" t="s">
        <v>81</v>
      </c>
      <c r="C15" s="35" t="s">
        <v>40</v>
      </c>
      <c r="D15" s="8"/>
      <c r="E15" s="20"/>
      <c r="F15" s="16">
        <f t="shared" si="0"/>
        <v>2.4155092592592561E-3</v>
      </c>
      <c r="G15" s="83">
        <v>2.361111111111111E-2</v>
      </c>
      <c r="H15" s="84">
        <v>2.6026620370370367E-2</v>
      </c>
    </row>
    <row r="16" spans="1:9" s="10" customFormat="1" ht="24" customHeight="1" x14ac:dyDescent="0.3">
      <c r="A16" s="19">
        <v>9</v>
      </c>
      <c r="B16" s="32" t="s">
        <v>17</v>
      </c>
      <c r="C16" s="35" t="s">
        <v>12</v>
      </c>
      <c r="D16" s="8"/>
      <c r="E16" s="20"/>
      <c r="F16" s="11">
        <f t="shared" si="0"/>
        <v>2.4282407407407412E-3</v>
      </c>
      <c r="G16" s="83">
        <v>2.5000000000000001E-2</v>
      </c>
      <c r="H16" s="84">
        <v>2.7428240740740743E-2</v>
      </c>
    </row>
    <row r="17" spans="1:9" s="10" customFormat="1" ht="24" customHeight="1" x14ac:dyDescent="0.3">
      <c r="A17" s="19">
        <v>10</v>
      </c>
      <c r="B17" s="28" t="s">
        <v>14</v>
      </c>
      <c r="C17" s="38" t="s">
        <v>9</v>
      </c>
      <c r="E17" s="20"/>
      <c r="F17" s="11">
        <f t="shared" si="0"/>
        <v>2.5277777777777781E-3</v>
      </c>
      <c r="G17" s="83">
        <v>1.9444444444444445E-2</v>
      </c>
      <c r="H17" s="84">
        <v>2.1972222222222223E-2</v>
      </c>
    </row>
    <row r="18" spans="1:9" ht="24" customHeight="1" x14ac:dyDescent="0.3">
      <c r="A18" s="19">
        <v>11</v>
      </c>
      <c r="B18" s="28" t="s">
        <v>92</v>
      </c>
      <c r="C18" s="35" t="s">
        <v>80</v>
      </c>
      <c r="D18" s="48"/>
      <c r="E18" s="48"/>
      <c r="F18" s="16">
        <f t="shared" si="0"/>
        <v>2.5601851851851862E-3</v>
      </c>
      <c r="G18" s="83">
        <v>3.1944444444444442E-2</v>
      </c>
      <c r="H18" s="84">
        <v>3.4504629629629628E-2</v>
      </c>
    </row>
    <row r="19" spans="1:9" x14ac:dyDescent="0.3">
      <c r="C19" s="25"/>
      <c r="D19" s="26"/>
      <c r="E19" s="26"/>
    </row>
    <row r="20" spans="1:9" x14ac:dyDescent="0.3">
      <c r="C20" s="25"/>
      <c r="D20" s="26"/>
      <c r="E20" s="26"/>
    </row>
    <row r="21" spans="1:9" x14ac:dyDescent="0.3">
      <c r="C21" s="25"/>
      <c r="D21" s="26"/>
      <c r="E21" s="26"/>
    </row>
    <row r="22" spans="1:9" x14ac:dyDescent="0.3">
      <c r="C22" s="25"/>
      <c r="D22" s="26"/>
      <c r="E22" s="26"/>
    </row>
    <row r="23" spans="1:9" s="45" customFormat="1" x14ac:dyDescent="0.3">
      <c r="A23" s="44"/>
      <c r="B23" s="24"/>
      <c r="C23" s="25"/>
      <c r="D23" s="26"/>
      <c r="E23" s="26"/>
      <c r="G23" s="81"/>
      <c r="H23" s="81"/>
      <c r="I23" s="27"/>
    </row>
    <row r="24" spans="1:9" s="45" customFormat="1" x14ac:dyDescent="0.3">
      <c r="A24" s="44"/>
      <c r="B24" s="24"/>
      <c r="C24" s="25"/>
      <c r="D24" s="26"/>
      <c r="E24" s="26"/>
      <c r="G24" s="81"/>
      <c r="H24" s="81"/>
      <c r="I24" s="27"/>
    </row>
    <row r="25" spans="1:9" s="45" customFormat="1" x14ac:dyDescent="0.3">
      <c r="A25" s="44"/>
      <c r="B25" s="24"/>
      <c r="C25" s="25"/>
      <c r="D25" s="26"/>
      <c r="E25" s="26"/>
      <c r="G25" s="81"/>
      <c r="H25" s="81"/>
      <c r="I25" s="27"/>
    </row>
    <row r="26" spans="1:9" s="45" customFormat="1" x14ac:dyDescent="0.3">
      <c r="A26" s="44"/>
      <c r="B26" s="24"/>
      <c r="C26" s="25"/>
      <c r="D26" s="26"/>
      <c r="E26" s="26"/>
      <c r="G26" s="81"/>
      <c r="H26" s="81"/>
      <c r="I26" s="27"/>
    </row>
    <row r="27" spans="1:9" s="45" customFormat="1" x14ac:dyDescent="0.3">
      <c r="A27" s="44"/>
      <c r="B27" s="24"/>
      <c r="C27" s="25"/>
      <c r="D27" s="26"/>
      <c r="E27" s="26"/>
      <c r="G27" s="81"/>
      <c r="H27" s="81"/>
      <c r="I27" s="27"/>
    </row>
    <row r="28" spans="1:9" s="45" customFormat="1" x14ac:dyDescent="0.3">
      <c r="A28" s="44"/>
      <c r="B28" s="24"/>
      <c r="C28" s="25"/>
      <c r="D28" s="26"/>
      <c r="E28" s="26"/>
      <c r="G28" s="81"/>
      <c r="H28" s="81"/>
      <c r="I28" s="27"/>
    </row>
    <row r="29" spans="1:9" s="45" customFormat="1" x14ac:dyDescent="0.3">
      <c r="A29" s="44"/>
      <c r="B29" s="24"/>
      <c r="C29" s="25"/>
      <c r="D29" s="26"/>
      <c r="E29" s="26"/>
      <c r="G29" s="81"/>
      <c r="H29" s="81"/>
      <c r="I29" s="27"/>
    </row>
    <row r="30" spans="1:9" s="45" customFormat="1" x14ac:dyDescent="0.3">
      <c r="A30" s="44"/>
      <c r="B30" s="24"/>
      <c r="C30" s="25"/>
      <c r="D30" s="26"/>
      <c r="E30" s="26"/>
      <c r="G30" s="81"/>
      <c r="H30" s="81"/>
      <c r="I30" s="27"/>
    </row>
    <row r="31" spans="1:9" s="45" customFormat="1" x14ac:dyDescent="0.3">
      <c r="A31" s="44"/>
      <c r="B31" s="24"/>
      <c r="C31" s="25"/>
      <c r="D31" s="26"/>
      <c r="E31" s="26"/>
      <c r="G31" s="81"/>
      <c r="H31" s="81"/>
      <c r="I31" s="27"/>
    </row>
    <row r="32" spans="1:9" s="45" customFormat="1" x14ac:dyDescent="0.3">
      <c r="A32" s="44"/>
      <c r="B32" s="24"/>
      <c r="C32" s="27"/>
      <c r="D32" s="26"/>
      <c r="E32" s="26"/>
      <c r="G32" s="81"/>
      <c r="H32" s="81"/>
      <c r="I32" s="27"/>
    </row>
    <row r="33" spans="1:9" s="45" customFormat="1" x14ac:dyDescent="0.3">
      <c r="A33" s="44"/>
      <c r="B33" s="24"/>
      <c r="C33" s="27"/>
      <c r="D33" s="26"/>
      <c r="E33" s="26"/>
      <c r="G33" s="81"/>
      <c r="H33" s="81"/>
      <c r="I33" s="27"/>
    </row>
    <row r="34" spans="1:9" s="45" customFormat="1" x14ac:dyDescent="0.3">
      <c r="A34" s="44"/>
      <c r="B34" s="24"/>
      <c r="C34" s="27"/>
      <c r="D34" s="26"/>
      <c r="E34" s="26"/>
      <c r="G34" s="81"/>
      <c r="H34" s="81"/>
      <c r="I34" s="27"/>
    </row>
    <row r="35" spans="1:9" s="45" customFormat="1" x14ac:dyDescent="0.3">
      <c r="A35" s="44"/>
      <c r="B35" s="24"/>
      <c r="C35" s="27"/>
      <c r="D35" s="26"/>
      <c r="E35" s="26"/>
      <c r="G35" s="81"/>
      <c r="H35" s="81"/>
      <c r="I35" s="27"/>
    </row>
  </sheetData>
  <sortState xmlns:xlrd2="http://schemas.microsoft.com/office/spreadsheetml/2017/richdata2" ref="A8:I18">
    <sortCondition ref="F8:F18"/>
  </sortState>
  <mergeCells count="4">
    <mergeCell ref="A1:F1"/>
    <mergeCell ref="A2:F2"/>
    <mergeCell ref="A3:F3"/>
    <mergeCell ref="C7:D7"/>
  </mergeCells>
  <pageMargins left="0.49" right="0.22" top="0.41" bottom="0.17" header="0.52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5377-8EEE-459C-B827-907139640230}">
  <sheetPr>
    <pageSetUpPr fitToPage="1"/>
  </sheetPr>
  <dimension ref="A1:I36"/>
  <sheetViews>
    <sheetView workbookViewId="0">
      <selection activeCell="G1" sqref="G1:H1048576"/>
    </sheetView>
  </sheetViews>
  <sheetFormatPr defaultColWidth="9.109375" defaultRowHeight="14.4" x14ac:dyDescent="0.3"/>
  <cols>
    <col min="1" max="1" width="8.88671875" style="1" customWidth="1"/>
    <col min="2" max="2" width="10.6640625" style="54" customWidth="1"/>
    <col min="3" max="3" width="11.5546875" customWidth="1"/>
    <col min="4" max="4" width="20.5546875" customWidth="1"/>
    <col min="5" max="5" width="28.6640625" customWidth="1"/>
    <col min="6" max="6" width="10.5546875" style="55" customWidth="1"/>
    <col min="7" max="8" width="13.6640625" style="88" customWidth="1"/>
    <col min="9" max="9" width="11.44140625" customWidth="1"/>
  </cols>
  <sheetData>
    <row r="1" spans="1:9" ht="17.399999999999999" x14ac:dyDescent="0.3">
      <c r="A1" s="97" t="s">
        <v>111</v>
      </c>
      <c r="B1" s="97"/>
      <c r="C1" s="97"/>
      <c r="D1" s="97"/>
      <c r="E1" s="97"/>
      <c r="F1" s="97"/>
      <c r="G1" s="85"/>
      <c r="H1" s="85"/>
      <c r="I1" s="50"/>
    </row>
    <row r="2" spans="1:9" ht="15.6" x14ac:dyDescent="0.3">
      <c r="A2" s="98" t="s">
        <v>112</v>
      </c>
      <c r="B2" s="98"/>
      <c r="C2" s="98"/>
      <c r="D2" s="98"/>
      <c r="E2" s="98"/>
      <c r="F2" s="98"/>
      <c r="G2" s="86"/>
      <c r="H2" s="86"/>
      <c r="I2" s="52"/>
    </row>
    <row r="3" spans="1:9" ht="15.75" customHeight="1" x14ac:dyDescent="0.3">
      <c r="A3" s="98" t="s">
        <v>72</v>
      </c>
      <c r="B3" s="98"/>
      <c r="C3" s="98"/>
      <c r="D3" s="98"/>
      <c r="E3" s="98"/>
      <c r="F3" s="98"/>
      <c r="G3" s="86"/>
      <c r="H3" s="86"/>
      <c r="I3" s="52"/>
    </row>
    <row r="4" spans="1:9" ht="12.75" customHeight="1" x14ac:dyDescent="0.3">
      <c r="B4" s="52"/>
      <c r="C4" s="52"/>
      <c r="D4" s="52"/>
      <c r="E4" s="52"/>
      <c r="F4" s="51"/>
      <c r="G4" s="86"/>
      <c r="H4" s="86"/>
      <c r="I4" s="52"/>
    </row>
    <row r="5" spans="1:9" ht="12.75" customHeight="1" x14ac:dyDescent="0.3">
      <c r="B5" s="36"/>
      <c r="C5" s="36"/>
      <c r="D5" s="36"/>
      <c r="E5" s="36"/>
      <c r="F5" s="53"/>
      <c r="G5" s="87"/>
      <c r="H5" s="87"/>
      <c r="I5" s="36"/>
    </row>
    <row r="6" spans="1:9" ht="9.75" customHeight="1" x14ac:dyDescent="0.3">
      <c r="C6" s="1"/>
    </row>
    <row r="7" spans="1:9" s="60" customFormat="1" ht="38.25" customHeight="1" x14ac:dyDescent="0.25">
      <c r="A7" s="56" t="s">
        <v>70</v>
      </c>
      <c r="B7" s="57" t="s">
        <v>0</v>
      </c>
      <c r="C7" s="99" t="s">
        <v>1</v>
      </c>
      <c r="D7" s="99"/>
      <c r="E7" s="58"/>
      <c r="F7" s="59" t="s">
        <v>69</v>
      </c>
      <c r="G7" s="89" t="s">
        <v>67</v>
      </c>
      <c r="H7" s="89" t="s">
        <v>68</v>
      </c>
    </row>
    <row r="8" spans="1:9" s="64" customFormat="1" ht="24" customHeight="1" x14ac:dyDescent="0.3">
      <c r="A8" s="42">
        <v>1</v>
      </c>
      <c r="B8" s="61" t="s">
        <v>21</v>
      </c>
      <c r="C8" s="46" t="s">
        <v>10</v>
      </c>
      <c r="D8" s="68"/>
      <c r="E8" s="67"/>
      <c r="F8" s="63">
        <f t="shared" ref="F8:F21" si="0">H8-G8</f>
        <v>1.7152777777777774E-3</v>
      </c>
      <c r="G8" s="90">
        <v>4.1666666666666666E-3</v>
      </c>
      <c r="H8" s="91">
        <v>5.881944444444444E-3</v>
      </c>
    </row>
    <row r="9" spans="1:9" s="64" customFormat="1" ht="24" customHeight="1" x14ac:dyDescent="0.3">
      <c r="A9" s="75">
        <v>2</v>
      </c>
      <c r="B9" s="65" t="s">
        <v>93</v>
      </c>
      <c r="C9" s="46" t="s">
        <v>79</v>
      </c>
      <c r="D9" s="66"/>
      <c r="E9" s="67"/>
      <c r="F9" s="63">
        <f t="shared" si="0"/>
        <v>1.7337962962962958E-3</v>
      </c>
      <c r="G9" s="90">
        <v>9.7222222222222224E-3</v>
      </c>
      <c r="H9" s="91">
        <v>1.1456018518518518E-2</v>
      </c>
      <c r="I9"/>
    </row>
    <row r="10" spans="1:9" s="64" customFormat="1" ht="24" customHeight="1" x14ac:dyDescent="0.3">
      <c r="A10" s="42">
        <v>3</v>
      </c>
      <c r="B10" s="61" t="s">
        <v>20</v>
      </c>
      <c r="C10" t="s">
        <v>9</v>
      </c>
      <c r="D10" s="68"/>
      <c r="E10" s="67"/>
      <c r="F10" s="63">
        <f t="shared" si="0"/>
        <v>1.7372685185185186E-3</v>
      </c>
      <c r="G10" s="90">
        <v>2.7777777777777779E-3</v>
      </c>
      <c r="H10" s="91">
        <v>4.5150462962962965E-3</v>
      </c>
    </row>
    <row r="11" spans="1:9" s="64" customFormat="1" ht="24" customHeight="1" x14ac:dyDescent="0.3">
      <c r="A11" s="75">
        <v>4</v>
      </c>
      <c r="B11" s="61" t="s">
        <v>82</v>
      </c>
      <c r="C11" s="46" t="s">
        <v>40</v>
      </c>
      <c r="D11" s="66"/>
      <c r="E11" s="67"/>
      <c r="F11" s="63">
        <f t="shared" si="0"/>
        <v>1.7407407407407406E-3</v>
      </c>
      <c r="G11" s="90">
        <v>6.9444444444444441E-3</v>
      </c>
      <c r="H11" s="91">
        <v>8.6851851851851847E-3</v>
      </c>
    </row>
    <row r="12" spans="1:9" s="64" customFormat="1" ht="24" customHeight="1" x14ac:dyDescent="0.3">
      <c r="A12" s="42">
        <v>5</v>
      </c>
      <c r="B12" s="61" t="s">
        <v>96</v>
      </c>
      <c r="C12" t="s">
        <v>80</v>
      </c>
      <c r="D12" s="62"/>
      <c r="E12" s="62"/>
      <c r="F12" s="69">
        <f t="shared" si="0"/>
        <v>1.7650462962962993E-3</v>
      </c>
      <c r="G12" s="90">
        <v>1.8055555555555554E-2</v>
      </c>
      <c r="H12" s="91">
        <v>1.9820601851851853E-2</v>
      </c>
    </row>
    <row r="13" spans="1:9" s="64" customFormat="1" ht="24" customHeight="1" x14ac:dyDescent="0.3">
      <c r="A13" s="75">
        <v>6</v>
      </c>
      <c r="B13" s="61" t="s">
        <v>23</v>
      </c>
      <c r="C13" s="46" t="s">
        <v>12</v>
      </c>
      <c r="D13" s="66"/>
      <c r="E13" s="67"/>
      <c r="F13" s="69">
        <f t="shared" si="0"/>
        <v>1.7685185185185182E-3</v>
      </c>
      <c r="G13" s="90">
        <v>8.3333333333333332E-3</v>
      </c>
      <c r="H13" s="91">
        <v>1.0101851851851851E-2</v>
      </c>
    </row>
    <row r="14" spans="1:9" ht="24" customHeight="1" x14ac:dyDescent="0.3">
      <c r="A14" s="42">
        <v>7</v>
      </c>
      <c r="B14" s="65" t="s">
        <v>83</v>
      </c>
      <c r="C14" s="70" t="s">
        <v>94</v>
      </c>
      <c r="D14" s="64"/>
      <c r="E14" s="76"/>
      <c r="F14" s="77">
        <f t="shared" si="0"/>
        <v>1.7835648148148125E-3</v>
      </c>
      <c r="G14" s="90">
        <v>1.1111111111111112E-2</v>
      </c>
      <c r="H14" s="91">
        <v>1.2894675925925924E-2</v>
      </c>
      <c r="I14" s="64"/>
    </row>
    <row r="15" spans="1:9" ht="24" customHeight="1" x14ac:dyDescent="0.3">
      <c r="A15" s="75">
        <v>8</v>
      </c>
      <c r="B15" s="61" t="s">
        <v>24</v>
      </c>
      <c r="C15" s="46" t="s">
        <v>25</v>
      </c>
      <c r="D15" s="62"/>
      <c r="E15" s="62"/>
      <c r="F15" s="69">
        <f t="shared" si="0"/>
        <v>1.8148148148148142E-3</v>
      </c>
      <c r="G15" s="90">
        <v>1.3888888888888888E-2</v>
      </c>
      <c r="H15" s="91">
        <v>1.5703703703703702E-2</v>
      </c>
      <c r="I15" s="64"/>
    </row>
    <row r="16" spans="1:9" s="64" customFormat="1" ht="24" customHeight="1" x14ac:dyDescent="0.3">
      <c r="A16" s="42" t="s">
        <v>128</v>
      </c>
      <c r="B16" s="61" t="s">
        <v>120</v>
      </c>
      <c r="C16" s="46" t="s">
        <v>89</v>
      </c>
      <c r="D16" s="62"/>
      <c r="E16" s="62"/>
      <c r="F16" s="63">
        <f t="shared" si="0"/>
        <v>1.8344907407407424E-3</v>
      </c>
      <c r="G16" s="90">
        <v>1.5277777777777777E-2</v>
      </c>
      <c r="H16" s="91">
        <v>1.711226851851852E-2</v>
      </c>
    </row>
    <row r="17" spans="1:9" s="64" customFormat="1" ht="24" customHeight="1" x14ac:dyDescent="0.3">
      <c r="A17" s="75">
        <v>10</v>
      </c>
      <c r="B17" s="65" t="s">
        <v>19</v>
      </c>
      <c r="C17" s="46" t="s">
        <v>8</v>
      </c>
      <c r="D17" s="66"/>
      <c r="E17" s="67"/>
      <c r="F17" s="63">
        <f t="shared" si="0"/>
        <v>1.8564814814814813E-3</v>
      </c>
      <c r="G17" s="90">
        <v>1.3888888888888889E-3</v>
      </c>
      <c r="H17" s="91">
        <v>3.2453703703703702E-3</v>
      </c>
    </row>
    <row r="18" spans="1:9" s="64" customFormat="1" ht="24" customHeight="1" x14ac:dyDescent="0.3">
      <c r="A18" s="42">
        <v>11</v>
      </c>
      <c r="B18" s="61" t="s">
        <v>95</v>
      </c>
      <c r="C18" s="64" t="s">
        <v>101</v>
      </c>
      <c r="D18" s="66"/>
      <c r="E18" s="67"/>
      <c r="F18" s="63">
        <f t="shared" si="0"/>
        <v>1.8599537037037039E-3</v>
      </c>
      <c r="G18" s="90">
        <v>1.6666666666666666E-2</v>
      </c>
      <c r="H18" s="91">
        <v>1.852662037037037E-2</v>
      </c>
      <c r="I18"/>
    </row>
    <row r="19" spans="1:9" s="64" customFormat="1" ht="24" customHeight="1" x14ac:dyDescent="0.3">
      <c r="A19" s="75">
        <v>12</v>
      </c>
      <c r="B19" s="61" t="s">
        <v>118</v>
      </c>
      <c r="C19" s="46" t="s">
        <v>114</v>
      </c>
      <c r="D19" s="62"/>
      <c r="E19" s="62"/>
      <c r="F19" s="63">
        <f t="shared" si="0"/>
        <v>1.8842592592592594E-3</v>
      </c>
      <c r="G19" s="90">
        <v>0</v>
      </c>
      <c r="H19" s="91">
        <v>1.8842592592592594E-3</v>
      </c>
    </row>
    <row r="20" spans="1:9" s="64" customFormat="1" ht="24" customHeight="1" x14ac:dyDescent="0.3">
      <c r="A20" s="42">
        <v>13</v>
      </c>
      <c r="B20" s="65" t="s">
        <v>22</v>
      </c>
      <c r="C20" s="46" t="s">
        <v>11</v>
      </c>
      <c r="D20" s="66"/>
      <c r="E20" s="67"/>
      <c r="F20" s="63">
        <f t="shared" si="0"/>
        <v>1.9097222222222224E-3</v>
      </c>
      <c r="G20" s="90">
        <v>5.5555555555555558E-3</v>
      </c>
      <c r="H20" s="91">
        <v>7.4652777777777781E-3</v>
      </c>
    </row>
    <row r="21" spans="1:9" s="64" customFormat="1" ht="24" customHeight="1" x14ac:dyDescent="0.3">
      <c r="A21" s="75">
        <v>14</v>
      </c>
      <c r="B21" s="61" t="s">
        <v>84</v>
      </c>
      <c r="C21" s="64" t="s">
        <v>119</v>
      </c>
      <c r="D21" s="66"/>
      <c r="E21" s="67"/>
      <c r="F21" s="63">
        <f t="shared" si="0"/>
        <v>2.2372685185185169E-3</v>
      </c>
      <c r="G21" s="90">
        <v>1.2500000000000001E-2</v>
      </c>
      <c r="H21" s="91">
        <v>1.4737268518518518E-2</v>
      </c>
      <c r="I21"/>
    </row>
    <row r="22" spans="1:9" x14ac:dyDescent="0.3">
      <c r="C22" s="71"/>
      <c r="D22" s="72"/>
      <c r="E22" s="72"/>
    </row>
    <row r="23" spans="1:9" x14ac:dyDescent="0.3">
      <c r="C23" s="71"/>
      <c r="D23" s="72"/>
      <c r="E23" s="72"/>
    </row>
    <row r="24" spans="1:9" s="55" customFormat="1" x14ac:dyDescent="0.3">
      <c r="A24" s="1"/>
      <c r="B24" s="54"/>
      <c r="C24" s="71"/>
      <c r="D24" s="72"/>
      <c r="E24" s="72"/>
      <c r="G24" s="88"/>
      <c r="H24" s="88"/>
      <c r="I24"/>
    </row>
    <row r="25" spans="1:9" s="55" customFormat="1" x14ac:dyDescent="0.3">
      <c r="A25" s="1"/>
      <c r="B25" s="54"/>
      <c r="C25" s="71"/>
      <c r="D25" s="72"/>
      <c r="E25" s="72"/>
      <c r="G25" s="88"/>
      <c r="H25" s="88"/>
      <c r="I25"/>
    </row>
    <row r="26" spans="1:9" s="55" customFormat="1" x14ac:dyDescent="0.3">
      <c r="A26" s="1"/>
      <c r="B26" s="54"/>
      <c r="C26" s="71"/>
      <c r="D26" s="72"/>
      <c r="E26" s="72"/>
      <c r="G26" s="88"/>
      <c r="H26" s="88"/>
      <c r="I26"/>
    </row>
    <row r="27" spans="1:9" s="55" customFormat="1" x14ac:dyDescent="0.3">
      <c r="A27" s="1"/>
      <c r="B27" s="54"/>
      <c r="C27" s="71"/>
      <c r="D27" s="72"/>
      <c r="E27" s="72"/>
      <c r="G27" s="88"/>
      <c r="H27" s="88"/>
      <c r="I27"/>
    </row>
    <row r="28" spans="1:9" s="55" customFormat="1" x14ac:dyDescent="0.3">
      <c r="A28" s="1"/>
      <c r="B28" s="54"/>
      <c r="C28" s="71"/>
      <c r="D28" s="72"/>
      <c r="E28" s="72"/>
      <c r="G28" s="88"/>
      <c r="H28" s="88"/>
      <c r="I28"/>
    </row>
    <row r="29" spans="1:9" s="55" customFormat="1" x14ac:dyDescent="0.3">
      <c r="A29" s="1"/>
      <c r="B29" s="54"/>
      <c r="C29" s="71"/>
      <c r="D29" s="72"/>
      <c r="E29" s="72"/>
      <c r="G29" s="88"/>
      <c r="H29" s="88"/>
      <c r="I29"/>
    </row>
    <row r="30" spans="1:9" s="55" customFormat="1" x14ac:dyDescent="0.3">
      <c r="A30" s="1"/>
      <c r="B30" s="54"/>
      <c r="C30" s="71"/>
      <c r="D30" s="72"/>
      <c r="E30" s="72"/>
      <c r="G30" s="88"/>
      <c r="H30" s="88"/>
      <c r="I30"/>
    </row>
    <row r="31" spans="1:9" s="55" customFormat="1" x14ac:dyDescent="0.3">
      <c r="A31" s="1"/>
      <c r="B31" s="54"/>
      <c r="C31" s="71"/>
      <c r="D31" s="72"/>
      <c r="E31" s="72"/>
      <c r="G31" s="88"/>
      <c r="H31" s="88"/>
      <c r="I31"/>
    </row>
    <row r="32" spans="1:9" s="55" customFormat="1" x14ac:dyDescent="0.3">
      <c r="A32" s="1"/>
      <c r="B32" s="54"/>
      <c r="C32" s="71"/>
      <c r="D32" s="72"/>
      <c r="E32" s="72"/>
      <c r="G32" s="88"/>
      <c r="H32" s="88"/>
      <c r="I32"/>
    </row>
    <row r="33" spans="1:9" s="55" customFormat="1" x14ac:dyDescent="0.3">
      <c r="A33" s="1"/>
      <c r="B33" s="54"/>
      <c r="C33"/>
      <c r="D33" s="72"/>
      <c r="E33" s="72"/>
      <c r="G33" s="88"/>
      <c r="H33" s="88"/>
      <c r="I33"/>
    </row>
    <row r="34" spans="1:9" s="55" customFormat="1" x14ac:dyDescent="0.3">
      <c r="A34" s="1"/>
      <c r="B34" s="54"/>
      <c r="C34"/>
      <c r="D34" s="72"/>
      <c r="E34" s="72"/>
      <c r="G34" s="88"/>
      <c r="H34" s="88"/>
      <c r="I34"/>
    </row>
    <row r="35" spans="1:9" s="55" customFormat="1" x14ac:dyDescent="0.3">
      <c r="A35" s="1"/>
      <c r="B35" s="54"/>
      <c r="C35"/>
      <c r="D35" s="72"/>
      <c r="E35" s="72"/>
      <c r="G35" s="88"/>
      <c r="H35" s="88"/>
      <c r="I35"/>
    </row>
    <row r="36" spans="1:9" s="55" customFormat="1" x14ac:dyDescent="0.3">
      <c r="A36" s="1"/>
      <c r="B36" s="54"/>
      <c r="C36"/>
      <c r="D36" s="72"/>
      <c r="E36" s="72"/>
      <c r="G36" s="88"/>
      <c r="H36" s="88"/>
      <c r="I36"/>
    </row>
  </sheetData>
  <sortState xmlns:xlrd2="http://schemas.microsoft.com/office/spreadsheetml/2017/richdata2" ref="A8:H21">
    <sortCondition ref="F8:F21"/>
  </sortState>
  <mergeCells count="4">
    <mergeCell ref="A1:F1"/>
    <mergeCell ref="A2:F2"/>
    <mergeCell ref="A3:F3"/>
    <mergeCell ref="C7:D7"/>
  </mergeCells>
  <pageMargins left="0.44" right="0.22" top="0.41" bottom="0.17" header="0.52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5171-B422-42AF-B264-54FF6BDA28F5}">
  <sheetPr>
    <pageSetUpPr fitToPage="1"/>
  </sheetPr>
  <dimension ref="A1:I36"/>
  <sheetViews>
    <sheetView workbookViewId="0">
      <selection activeCell="G1" sqref="G1:H1048576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73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33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10" customFormat="1" ht="24" customHeight="1" x14ac:dyDescent="0.3">
      <c r="A8" s="43">
        <v>1</v>
      </c>
      <c r="B8" s="28" t="s">
        <v>28</v>
      </c>
      <c r="C8" s="39" t="s">
        <v>10</v>
      </c>
      <c r="D8" s="27"/>
      <c r="E8" s="20"/>
      <c r="F8" s="11">
        <f t="shared" ref="F8:F18" si="0">H8-G8</f>
        <v>1.8333333333333326E-3</v>
      </c>
      <c r="G8" s="83">
        <v>2.5000000000000001E-2</v>
      </c>
      <c r="H8" s="84">
        <v>2.6833333333333334E-2</v>
      </c>
    </row>
    <row r="9" spans="1:9" s="10" customFormat="1" ht="24" customHeight="1" x14ac:dyDescent="0.3">
      <c r="A9" s="34">
        <v>2</v>
      </c>
      <c r="B9" s="28" t="s">
        <v>30</v>
      </c>
      <c r="C9" s="35" t="s">
        <v>12</v>
      </c>
      <c r="D9" s="35"/>
      <c r="E9" s="20"/>
      <c r="F9" s="11">
        <f t="shared" si="0"/>
        <v>1.9097222222222224E-3</v>
      </c>
      <c r="G9" s="83">
        <v>2.9166666666666667E-2</v>
      </c>
      <c r="H9" s="84">
        <v>3.107638888888889E-2</v>
      </c>
    </row>
    <row r="10" spans="1:9" s="10" customFormat="1" ht="24" customHeight="1" x14ac:dyDescent="0.3">
      <c r="A10" s="43">
        <v>3</v>
      </c>
      <c r="B10" s="32" t="s">
        <v>29</v>
      </c>
      <c r="C10" s="27" t="s">
        <v>11</v>
      </c>
      <c r="D10" s="35"/>
      <c r="E10" s="20"/>
      <c r="F10" s="11">
        <f t="shared" si="0"/>
        <v>1.910879629629627E-3</v>
      </c>
      <c r="G10" s="83">
        <v>2.6388888888888889E-2</v>
      </c>
      <c r="H10" s="84">
        <v>2.8299768518518516E-2</v>
      </c>
    </row>
    <row r="11" spans="1:9" s="10" customFormat="1" ht="24" customHeight="1" x14ac:dyDescent="0.3">
      <c r="A11" s="34">
        <v>4</v>
      </c>
      <c r="B11" s="28" t="s">
        <v>27</v>
      </c>
      <c r="C11" s="35" t="s">
        <v>9</v>
      </c>
      <c r="D11" s="35"/>
      <c r="E11" s="20"/>
      <c r="F11" s="11">
        <f t="shared" si="0"/>
        <v>1.9351851851851821E-3</v>
      </c>
      <c r="G11" s="83">
        <v>2.361111111111111E-2</v>
      </c>
      <c r="H11" s="84">
        <v>2.5546296296296293E-2</v>
      </c>
    </row>
    <row r="12" spans="1:9" s="10" customFormat="1" ht="24" customHeight="1" x14ac:dyDescent="0.3">
      <c r="A12" s="43">
        <v>5</v>
      </c>
      <c r="B12" s="28" t="s">
        <v>31</v>
      </c>
      <c r="C12" s="35" t="s">
        <v>25</v>
      </c>
      <c r="D12" s="48"/>
      <c r="E12" s="48"/>
      <c r="F12" s="11">
        <f t="shared" si="0"/>
        <v>1.9849537037037041E-3</v>
      </c>
      <c r="G12" s="83">
        <v>3.4722222222222224E-2</v>
      </c>
      <c r="H12" s="84">
        <v>3.6707175925925928E-2</v>
      </c>
      <c r="I12" s="27"/>
    </row>
    <row r="13" spans="1:9" s="10" customFormat="1" ht="24" customHeight="1" x14ac:dyDescent="0.3">
      <c r="A13" s="34">
        <v>6</v>
      </c>
      <c r="B13" s="32" t="s">
        <v>98</v>
      </c>
      <c r="C13" s="8" t="s">
        <v>101</v>
      </c>
      <c r="D13" s="8"/>
      <c r="E13" s="20"/>
      <c r="F13" s="11">
        <f t="shared" si="0"/>
        <v>2.004629629629627E-3</v>
      </c>
      <c r="G13" s="83">
        <v>3.7499999999999999E-2</v>
      </c>
      <c r="H13" s="84">
        <v>3.9504629629629626E-2</v>
      </c>
    </row>
    <row r="14" spans="1:9" s="10" customFormat="1" ht="24" customHeight="1" x14ac:dyDescent="0.3">
      <c r="A14" s="43">
        <v>7</v>
      </c>
      <c r="B14" s="28" t="s">
        <v>26</v>
      </c>
      <c r="C14" s="27" t="s">
        <v>8</v>
      </c>
      <c r="D14" s="35"/>
      <c r="E14" s="20"/>
      <c r="F14" s="11">
        <f t="shared" si="0"/>
        <v>2.0208333333333328E-3</v>
      </c>
      <c r="G14" s="83">
        <v>2.2222222222222223E-2</v>
      </c>
      <c r="H14" s="84">
        <v>2.4243055555555556E-2</v>
      </c>
    </row>
    <row r="15" spans="1:9" ht="24" customHeight="1" x14ac:dyDescent="0.3">
      <c r="A15" s="34">
        <v>8</v>
      </c>
      <c r="B15" s="29" t="s">
        <v>121</v>
      </c>
      <c r="C15" s="27" t="s">
        <v>114</v>
      </c>
      <c r="E15" s="74"/>
      <c r="F15" s="11">
        <f t="shared" si="0"/>
        <v>2.0706018518518547E-3</v>
      </c>
      <c r="G15" s="83">
        <v>2.0833333333333332E-2</v>
      </c>
      <c r="H15" s="84">
        <v>2.2903935185185187E-2</v>
      </c>
      <c r="I15" s="10"/>
    </row>
    <row r="16" spans="1:9" ht="24" customHeight="1" x14ac:dyDescent="0.3">
      <c r="A16" s="43">
        <v>9</v>
      </c>
      <c r="B16" s="28" t="s">
        <v>99</v>
      </c>
      <c r="C16" s="35" t="s">
        <v>80</v>
      </c>
      <c r="D16" s="48"/>
      <c r="E16" s="48"/>
      <c r="F16" s="16">
        <f t="shared" si="0"/>
        <v>2.1041666666666708E-3</v>
      </c>
      <c r="G16" s="83">
        <v>3.888888888888889E-2</v>
      </c>
      <c r="H16" s="84">
        <v>4.099305555555556E-2</v>
      </c>
    </row>
    <row r="17" spans="1:9" s="10" customFormat="1" ht="24" customHeight="1" x14ac:dyDescent="0.3">
      <c r="A17" s="34">
        <v>10</v>
      </c>
      <c r="B17" s="32" t="s">
        <v>85</v>
      </c>
      <c r="C17" s="35" t="s">
        <v>40</v>
      </c>
      <c r="D17" s="35"/>
      <c r="E17" s="20"/>
      <c r="F17" s="11">
        <f t="shared" si="0"/>
        <v>2.1458333333333364E-3</v>
      </c>
      <c r="G17" s="83">
        <v>2.7777777777777776E-2</v>
      </c>
      <c r="H17" s="84">
        <v>2.9923611111111113E-2</v>
      </c>
    </row>
    <row r="18" spans="1:9" s="10" customFormat="1" ht="24" customHeight="1" x14ac:dyDescent="0.3">
      <c r="A18" s="43">
        <v>11</v>
      </c>
      <c r="B18" s="28" t="s">
        <v>97</v>
      </c>
      <c r="C18" s="35" t="s">
        <v>94</v>
      </c>
      <c r="D18" s="48"/>
      <c r="E18" s="48"/>
      <c r="F18" s="16">
        <f t="shared" si="0"/>
        <v>2.2835648148148216E-3</v>
      </c>
      <c r="G18" s="83">
        <v>3.1944444444444442E-2</v>
      </c>
      <c r="H18" s="84">
        <v>3.4228009259259264E-2</v>
      </c>
      <c r="I18" s="27"/>
    </row>
    <row r="19" spans="1:9" x14ac:dyDescent="0.3">
      <c r="C19" s="25"/>
      <c r="D19" s="26"/>
      <c r="E19" s="26"/>
    </row>
    <row r="20" spans="1:9" x14ac:dyDescent="0.3">
      <c r="C20" s="25"/>
      <c r="D20" s="26"/>
      <c r="E20" s="26"/>
    </row>
    <row r="21" spans="1:9" x14ac:dyDescent="0.3">
      <c r="C21" s="25"/>
      <c r="D21" s="26"/>
      <c r="E21" s="26"/>
    </row>
    <row r="22" spans="1:9" x14ac:dyDescent="0.3">
      <c r="C22" s="25"/>
      <c r="D22" s="26"/>
      <c r="E22" s="26"/>
    </row>
    <row r="23" spans="1:9" x14ac:dyDescent="0.3">
      <c r="C23" s="25"/>
      <c r="D23" s="26"/>
      <c r="E23" s="26"/>
    </row>
    <row r="24" spans="1:9" s="45" customFormat="1" x14ac:dyDescent="0.3">
      <c r="A24" s="44"/>
      <c r="B24" s="24"/>
      <c r="C24" s="25"/>
      <c r="D24" s="26"/>
      <c r="E24" s="26"/>
      <c r="G24" s="81"/>
      <c r="H24" s="81"/>
      <c r="I24" s="27"/>
    </row>
    <row r="25" spans="1:9" s="45" customFormat="1" x14ac:dyDescent="0.3">
      <c r="A25" s="44"/>
      <c r="B25" s="24"/>
      <c r="C25" s="25"/>
      <c r="D25" s="26"/>
      <c r="E25" s="26"/>
      <c r="G25" s="81"/>
      <c r="H25" s="81"/>
      <c r="I25" s="27"/>
    </row>
    <row r="26" spans="1:9" s="45" customFormat="1" x14ac:dyDescent="0.3">
      <c r="A26" s="44"/>
      <c r="B26" s="24"/>
      <c r="C26" s="25"/>
      <c r="D26" s="26"/>
      <c r="E26" s="26"/>
      <c r="G26" s="81"/>
      <c r="H26" s="81"/>
      <c r="I26" s="27"/>
    </row>
    <row r="27" spans="1:9" s="45" customFormat="1" x14ac:dyDescent="0.3">
      <c r="A27" s="44"/>
      <c r="B27" s="24"/>
      <c r="C27" s="25"/>
      <c r="D27" s="26"/>
      <c r="E27" s="26"/>
      <c r="G27" s="81"/>
      <c r="H27" s="81"/>
      <c r="I27" s="27"/>
    </row>
    <row r="28" spans="1:9" s="45" customFormat="1" x14ac:dyDescent="0.3">
      <c r="A28" s="44"/>
      <c r="B28" s="24"/>
      <c r="C28" s="25"/>
      <c r="D28" s="26"/>
      <c r="E28" s="26"/>
      <c r="G28" s="81"/>
      <c r="H28" s="81"/>
      <c r="I28" s="27"/>
    </row>
    <row r="29" spans="1:9" s="45" customFormat="1" x14ac:dyDescent="0.3">
      <c r="A29" s="44"/>
      <c r="B29" s="24"/>
      <c r="C29" s="25"/>
      <c r="D29" s="26"/>
      <c r="E29" s="26"/>
      <c r="G29" s="81"/>
      <c r="H29" s="81"/>
      <c r="I29" s="27"/>
    </row>
    <row r="30" spans="1:9" s="45" customFormat="1" x14ac:dyDescent="0.3">
      <c r="A30" s="44"/>
      <c r="B30" s="24"/>
      <c r="C30" s="25"/>
      <c r="D30" s="26"/>
      <c r="E30" s="26"/>
      <c r="G30" s="81"/>
      <c r="H30" s="81"/>
      <c r="I30" s="27"/>
    </row>
    <row r="31" spans="1:9" s="45" customFormat="1" x14ac:dyDescent="0.3">
      <c r="A31" s="44"/>
      <c r="B31" s="24"/>
      <c r="C31" s="25"/>
      <c r="D31" s="26"/>
      <c r="E31" s="26"/>
      <c r="G31" s="81"/>
      <c r="H31" s="81"/>
      <c r="I31" s="27"/>
    </row>
    <row r="32" spans="1:9" s="45" customFormat="1" x14ac:dyDescent="0.3">
      <c r="A32" s="44"/>
      <c r="B32" s="24"/>
      <c r="C32" s="25"/>
      <c r="D32" s="26"/>
      <c r="E32" s="26"/>
      <c r="G32" s="81"/>
      <c r="H32" s="81"/>
      <c r="I32" s="27"/>
    </row>
    <row r="33" spans="1:9" s="45" customFormat="1" x14ac:dyDescent="0.3">
      <c r="A33" s="44"/>
      <c r="B33" s="24"/>
      <c r="C33" s="27"/>
      <c r="D33" s="26"/>
      <c r="E33" s="26"/>
      <c r="G33" s="81"/>
      <c r="H33" s="81"/>
      <c r="I33" s="27"/>
    </row>
    <row r="34" spans="1:9" s="45" customFormat="1" x14ac:dyDescent="0.3">
      <c r="A34" s="44"/>
      <c r="B34" s="24"/>
      <c r="C34" s="27"/>
      <c r="D34" s="26"/>
      <c r="E34" s="26"/>
      <c r="G34" s="81"/>
      <c r="H34" s="81"/>
      <c r="I34" s="27"/>
    </row>
    <row r="35" spans="1:9" s="45" customFormat="1" x14ac:dyDescent="0.3">
      <c r="A35" s="44"/>
      <c r="B35" s="24"/>
      <c r="C35" s="27"/>
      <c r="D35" s="26"/>
      <c r="E35" s="26"/>
      <c r="G35" s="81"/>
      <c r="H35" s="81"/>
      <c r="I35" s="27"/>
    </row>
    <row r="36" spans="1:9" s="45" customFormat="1" x14ac:dyDescent="0.3">
      <c r="A36" s="44"/>
      <c r="B36" s="24"/>
      <c r="C36" s="27"/>
      <c r="D36" s="26"/>
      <c r="E36" s="26"/>
      <c r="G36" s="81"/>
      <c r="H36" s="81"/>
      <c r="I36" s="27"/>
    </row>
  </sheetData>
  <sortState xmlns:xlrd2="http://schemas.microsoft.com/office/spreadsheetml/2017/richdata2" ref="A8:H18">
    <sortCondition ref="F8:F18"/>
  </sortState>
  <mergeCells count="4">
    <mergeCell ref="A1:F1"/>
    <mergeCell ref="A2:F2"/>
    <mergeCell ref="A3:F3"/>
    <mergeCell ref="C7:D7"/>
  </mergeCells>
  <pageMargins left="0.5" right="0.22" top="0.41" bottom="0.17" header="0.52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4EDD-18B7-4548-9178-A32158B896CD}">
  <sheetPr>
    <pageSetUpPr fitToPage="1"/>
  </sheetPr>
  <dimension ref="A1:I20"/>
  <sheetViews>
    <sheetView topLeftCell="A8" workbookViewId="0">
      <selection activeCell="G8" sqref="G1:H1048576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0" width="9.109375" style="27"/>
    <col min="11" max="11" width="11" style="27" bestFit="1" customWidth="1"/>
    <col min="12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74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33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10" customFormat="1" ht="24" customHeight="1" x14ac:dyDescent="0.3">
      <c r="A8" s="19">
        <v>1</v>
      </c>
      <c r="B8" s="28" t="s">
        <v>86</v>
      </c>
      <c r="C8" s="8" t="s">
        <v>42</v>
      </c>
      <c r="D8" s="48"/>
      <c r="E8" s="22"/>
      <c r="F8" s="11">
        <f t="shared" ref="F8:F20" si="0">H8-G8</f>
        <v>1.5451388888888893E-3</v>
      </c>
      <c r="G8" s="83">
        <v>1.5277777777777777E-2</v>
      </c>
      <c r="H8" s="92">
        <v>1.6822916666666667E-2</v>
      </c>
      <c r="I8" s="21"/>
    </row>
    <row r="9" spans="1:9" s="10" customFormat="1" ht="24" customHeight="1" x14ac:dyDescent="0.3">
      <c r="A9" s="34">
        <v>2</v>
      </c>
      <c r="B9" s="32" t="s">
        <v>34</v>
      </c>
      <c r="C9" s="35" t="s">
        <v>10</v>
      </c>
      <c r="D9" s="8"/>
      <c r="E9" s="22"/>
      <c r="F9" s="11">
        <f t="shared" si="0"/>
        <v>1.5486111111111117E-3</v>
      </c>
      <c r="G9" s="83">
        <v>4.1666666666666666E-3</v>
      </c>
      <c r="H9" s="92">
        <v>5.7152777777777783E-3</v>
      </c>
      <c r="I9" s="21"/>
    </row>
    <row r="10" spans="1:9" s="21" customFormat="1" ht="24" customHeight="1" x14ac:dyDescent="0.3">
      <c r="A10" s="19">
        <v>3</v>
      </c>
      <c r="B10" s="28" t="s">
        <v>36</v>
      </c>
      <c r="C10" s="27" t="s">
        <v>40</v>
      </c>
      <c r="D10" s="48"/>
      <c r="E10" s="9"/>
      <c r="F10" s="11">
        <f t="shared" si="0"/>
        <v>1.5995370370370382E-3</v>
      </c>
      <c r="G10" s="83">
        <v>6.9444444444444441E-3</v>
      </c>
      <c r="H10" s="92">
        <v>8.5439814814814823E-3</v>
      </c>
    </row>
    <row r="11" spans="1:9" s="21" customFormat="1" ht="24" customHeight="1" x14ac:dyDescent="0.3">
      <c r="A11" s="34">
        <v>4</v>
      </c>
      <c r="B11" s="28" t="s">
        <v>33</v>
      </c>
      <c r="C11" s="35" t="s">
        <v>9</v>
      </c>
      <c r="D11" s="8"/>
      <c r="E11" s="22"/>
      <c r="F11" s="11">
        <f t="shared" si="0"/>
        <v>1.6319444444444441E-3</v>
      </c>
      <c r="G11" s="83">
        <v>2.7777777777777779E-3</v>
      </c>
      <c r="H11" s="92">
        <v>4.409722222222222E-3</v>
      </c>
    </row>
    <row r="12" spans="1:9" s="21" customFormat="1" ht="24" customHeight="1" x14ac:dyDescent="0.3">
      <c r="A12" s="19">
        <v>5</v>
      </c>
      <c r="B12" s="28" t="s">
        <v>102</v>
      </c>
      <c r="C12" s="10" t="s">
        <v>101</v>
      </c>
      <c r="D12" s="48"/>
      <c r="E12" s="48"/>
      <c r="F12" s="11">
        <f t="shared" si="0"/>
        <v>1.6759259259259245E-3</v>
      </c>
      <c r="G12" s="83">
        <v>1.6666666666666666E-2</v>
      </c>
      <c r="H12" s="92">
        <v>1.8342592592592591E-2</v>
      </c>
    </row>
    <row r="13" spans="1:9" s="21" customFormat="1" ht="24" customHeight="1" x14ac:dyDescent="0.3">
      <c r="A13" s="34">
        <v>6</v>
      </c>
      <c r="B13" s="28" t="s">
        <v>100</v>
      </c>
      <c r="C13" s="8" t="s">
        <v>119</v>
      </c>
      <c r="D13" s="48"/>
      <c r="E13" s="22"/>
      <c r="F13" s="11">
        <f t="shared" si="0"/>
        <v>1.697916666666667E-3</v>
      </c>
      <c r="G13" s="83">
        <v>1.1111111111111112E-2</v>
      </c>
      <c r="H13" s="92">
        <v>1.2809027777777779E-2</v>
      </c>
    </row>
    <row r="14" spans="1:9" s="21" customFormat="1" ht="24" customHeight="1" x14ac:dyDescent="0.3">
      <c r="A14" s="19">
        <v>7</v>
      </c>
      <c r="B14" s="32" t="s">
        <v>35</v>
      </c>
      <c r="C14" s="38" t="s">
        <v>11</v>
      </c>
      <c r="D14" s="8"/>
      <c r="E14" s="22"/>
      <c r="F14" s="11">
        <f t="shared" si="0"/>
        <v>1.7326388888888895E-3</v>
      </c>
      <c r="G14" s="83">
        <v>5.5555555555555558E-3</v>
      </c>
      <c r="H14" s="92">
        <v>7.2881944444444452E-3</v>
      </c>
      <c r="I14" s="10"/>
    </row>
    <row r="15" spans="1:9" s="21" customFormat="1" ht="24" customHeight="1" x14ac:dyDescent="0.3">
      <c r="A15" s="34">
        <v>8</v>
      </c>
      <c r="B15" s="28" t="s">
        <v>32</v>
      </c>
      <c r="C15" s="35" t="s">
        <v>8</v>
      </c>
      <c r="D15" s="8"/>
      <c r="E15" s="22"/>
      <c r="F15" s="11">
        <f t="shared" si="0"/>
        <v>1.7384259259259256E-3</v>
      </c>
      <c r="G15" s="83">
        <v>1.3888888888888889E-3</v>
      </c>
      <c r="H15" s="92">
        <v>3.1273148148148145E-3</v>
      </c>
      <c r="I15" s="10"/>
    </row>
    <row r="16" spans="1:9" s="21" customFormat="1" ht="24" customHeight="1" x14ac:dyDescent="0.3">
      <c r="A16" s="19">
        <v>9</v>
      </c>
      <c r="B16" s="32" t="s">
        <v>37</v>
      </c>
      <c r="C16" s="35" t="s">
        <v>12</v>
      </c>
      <c r="D16" s="35"/>
      <c r="E16" s="22"/>
      <c r="F16" s="11">
        <f t="shared" si="0"/>
        <v>1.7615740740740751E-3</v>
      </c>
      <c r="G16" s="83">
        <v>8.3333333333333332E-3</v>
      </c>
      <c r="H16" s="92">
        <v>1.0094907407407408E-2</v>
      </c>
    </row>
    <row r="17" spans="1:8" s="21" customFormat="1" ht="24" customHeight="1" x14ac:dyDescent="0.3">
      <c r="A17" s="34">
        <v>10</v>
      </c>
      <c r="B17" s="28" t="s">
        <v>38</v>
      </c>
      <c r="C17" s="27" t="s">
        <v>41</v>
      </c>
      <c r="D17" s="8"/>
      <c r="E17" s="22"/>
      <c r="F17" s="11">
        <f t="shared" si="0"/>
        <v>1.7719907407407406E-3</v>
      </c>
      <c r="G17" s="83">
        <v>9.7222222222222224E-3</v>
      </c>
      <c r="H17" s="92">
        <v>1.1494212962962963E-2</v>
      </c>
    </row>
    <row r="18" spans="1:8" s="21" customFormat="1" ht="24" customHeight="1" x14ac:dyDescent="0.3">
      <c r="A18" s="19">
        <v>11</v>
      </c>
      <c r="B18" s="28" t="s">
        <v>124</v>
      </c>
      <c r="C18" s="35" t="s">
        <v>89</v>
      </c>
      <c r="D18" s="48"/>
      <c r="E18" s="22"/>
      <c r="F18" s="11">
        <f t="shared" si="0"/>
        <v>1.7731481481481487E-3</v>
      </c>
      <c r="G18" s="83">
        <v>1.3888888888888888E-2</v>
      </c>
      <c r="H18" s="92">
        <v>1.5662037037037037E-2</v>
      </c>
    </row>
    <row r="19" spans="1:8" s="21" customFormat="1" ht="24" customHeight="1" x14ac:dyDescent="0.3">
      <c r="A19" s="34">
        <v>12</v>
      </c>
      <c r="B19" s="28" t="s">
        <v>110</v>
      </c>
      <c r="C19" s="35" t="s">
        <v>114</v>
      </c>
      <c r="D19" s="8"/>
      <c r="E19" s="22"/>
      <c r="F19" s="11">
        <f t="shared" si="0"/>
        <v>1.7986111111111111E-3</v>
      </c>
      <c r="G19" s="83">
        <v>0</v>
      </c>
      <c r="H19" s="92">
        <v>1.7986111111111111E-3</v>
      </c>
    </row>
    <row r="20" spans="1:8" s="10" customFormat="1" ht="24" customHeight="1" x14ac:dyDescent="0.3">
      <c r="A20" s="19">
        <v>13</v>
      </c>
      <c r="B20" s="32" t="s">
        <v>39</v>
      </c>
      <c r="C20" s="35" t="s">
        <v>25</v>
      </c>
      <c r="D20" s="8"/>
      <c r="E20" s="9"/>
      <c r="F20" s="11">
        <f t="shared" si="0"/>
        <v>1.928240740740739E-3</v>
      </c>
      <c r="G20" s="83">
        <v>1.2500000000000001E-2</v>
      </c>
      <c r="H20" s="92">
        <v>1.442824074074074E-2</v>
      </c>
    </row>
  </sheetData>
  <sortState xmlns:xlrd2="http://schemas.microsoft.com/office/spreadsheetml/2017/richdata2" ref="A8:H20">
    <sortCondition ref="F8:F20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AB91-DD6D-4AB2-BEB9-0EF7823777A2}">
  <sheetPr>
    <pageSetUpPr fitToPage="1"/>
  </sheetPr>
  <dimension ref="A1:I19"/>
  <sheetViews>
    <sheetView workbookViewId="0">
      <selection activeCell="J8" sqref="J8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75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7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21" customFormat="1" ht="24" customHeight="1" x14ac:dyDescent="0.3">
      <c r="A8" s="19">
        <v>1</v>
      </c>
      <c r="B8" s="32" t="s">
        <v>44</v>
      </c>
      <c r="C8" s="35" t="s">
        <v>9</v>
      </c>
      <c r="D8" s="16"/>
      <c r="E8" s="22"/>
      <c r="F8" s="11">
        <f t="shared" ref="F8:F19" si="0">H8-G8</f>
        <v>1.7326388888888843E-3</v>
      </c>
      <c r="G8" s="83">
        <v>2.2222222222222223E-2</v>
      </c>
      <c r="H8" s="92">
        <v>2.3954861111111107E-2</v>
      </c>
    </row>
    <row r="9" spans="1:9" s="21" customFormat="1" ht="24" customHeight="1" x14ac:dyDescent="0.3">
      <c r="A9" s="34">
        <v>2</v>
      </c>
      <c r="B9" s="28" t="s">
        <v>45</v>
      </c>
      <c r="C9" s="35" t="s">
        <v>10</v>
      </c>
      <c r="D9" s="16"/>
      <c r="E9" s="22"/>
      <c r="F9" s="11">
        <f t="shared" si="0"/>
        <v>1.7442129629629613E-3</v>
      </c>
      <c r="G9" s="83">
        <v>2.361111111111111E-2</v>
      </c>
      <c r="H9" s="92">
        <v>2.5355324074074072E-2</v>
      </c>
    </row>
    <row r="10" spans="1:9" s="21" customFormat="1" ht="24" customHeight="1" x14ac:dyDescent="0.3">
      <c r="A10" s="19">
        <v>3</v>
      </c>
      <c r="B10" s="32" t="s">
        <v>125</v>
      </c>
      <c r="C10" s="27" t="s">
        <v>89</v>
      </c>
      <c r="D10" s="16"/>
      <c r="E10" s="22"/>
      <c r="F10" s="11">
        <f t="shared" si="0"/>
        <v>1.759259259259259E-3</v>
      </c>
      <c r="G10" s="83">
        <v>3.3333333333333333E-2</v>
      </c>
      <c r="H10" s="92">
        <v>3.5092592592592592E-2</v>
      </c>
    </row>
    <row r="11" spans="1:9" s="21" customFormat="1" ht="24" customHeight="1" x14ac:dyDescent="0.3">
      <c r="A11" s="34">
        <v>4</v>
      </c>
      <c r="B11" s="28" t="s">
        <v>49</v>
      </c>
      <c r="C11" s="35" t="s">
        <v>41</v>
      </c>
      <c r="D11" s="16"/>
      <c r="E11" s="22"/>
      <c r="F11" s="11">
        <f t="shared" si="0"/>
        <v>1.7777777777777774E-3</v>
      </c>
      <c r="G11" s="83">
        <v>2.9166666666666667E-2</v>
      </c>
      <c r="H11" s="92">
        <v>3.0944444444444445E-2</v>
      </c>
    </row>
    <row r="12" spans="1:9" s="21" customFormat="1" ht="24" customHeight="1" x14ac:dyDescent="0.3">
      <c r="A12" s="19">
        <v>5</v>
      </c>
      <c r="B12" s="32" t="s">
        <v>50</v>
      </c>
      <c r="C12" s="27" t="s">
        <v>25</v>
      </c>
      <c r="D12" s="16"/>
      <c r="E12" s="22"/>
      <c r="F12" s="11">
        <f t="shared" si="0"/>
        <v>1.8240740740740752E-3</v>
      </c>
      <c r="G12" s="83">
        <v>3.1944444444444442E-2</v>
      </c>
      <c r="H12" s="92">
        <v>3.3768518518518517E-2</v>
      </c>
    </row>
    <row r="13" spans="1:9" s="21" customFormat="1" ht="24" customHeight="1" x14ac:dyDescent="0.3">
      <c r="A13" s="34">
        <v>6</v>
      </c>
      <c r="B13" s="28" t="s">
        <v>46</v>
      </c>
      <c r="C13" s="35" t="s">
        <v>11</v>
      </c>
      <c r="D13" s="16"/>
      <c r="E13" s="22"/>
      <c r="F13" s="11">
        <f t="shared" si="0"/>
        <v>1.8634259259259246E-3</v>
      </c>
      <c r="G13" s="83">
        <v>2.5000000000000001E-2</v>
      </c>
      <c r="H13" s="92">
        <v>2.6863425925925926E-2</v>
      </c>
    </row>
    <row r="14" spans="1:9" s="21" customFormat="1" ht="24" customHeight="1" x14ac:dyDescent="0.3">
      <c r="A14" s="19">
        <v>7</v>
      </c>
      <c r="B14" s="28" t="s">
        <v>47</v>
      </c>
      <c r="C14" s="38" t="s">
        <v>40</v>
      </c>
      <c r="D14" s="16"/>
      <c r="E14" s="22"/>
      <c r="F14" s="11">
        <f t="shared" si="0"/>
        <v>1.8657407407407373E-3</v>
      </c>
      <c r="G14" s="83">
        <v>2.6388888888888889E-2</v>
      </c>
      <c r="H14" s="92">
        <v>2.8254629629629626E-2</v>
      </c>
    </row>
    <row r="15" spans="1:9" s="21" customFormat="1" ht="24" customHeight="1" x14ac:dyDescent="0.3">
      <c r="A15" s="34">
        <v>8</v>
      </c>
      <c r="B15" s="28" t="s">
        <v>123</v>
      </c>
      <c r="C15" s="35" t="s">
        <v>114</v>
      </c>
      <c r="D15" s="16"/>
      <c r="E15" s="22"/>
      <c r="F15" s="16">
        <f t="shared" si="0"/>
        <v>1.9328703703703695E-3</v>
      </c>
      <c r="G15" s="83">
        <v>1.9444444444444445E-2</v>
      </c>
      <c r="H15" s="92">
        <v>2.1377314814814814E-2</v>
      </c>
    </row>
    <row r="16" spans="1:9" s="21" customFormat="1" ht="24" customHeight="1" x14ac:dyDescent="0.3">
      <c r="A16" s="19">
        <v>9</v>
      </c>
      <c r="B16" s="28" t="s">
        <v>104</v>
      </c>
      <c r="C16" s="8" t="s">
        <v>101</v>
      </c>
      <c r="D16" s="26"/>
      <c r="E16" s="26"/>
      <c r="F16" s="21">
        <f t="shared" si="0"/>
        <v>1.9502314814814833E-3</v>
      </c>
      <c r="G16" s="83">
        <v>3.4722222222222224E-2</v>
      </c>
      <c r="H16" s="92">
        <v>3.6672453703703707E-2</v>
      </c>
    </row>
    <row r="17" spans="1:8" s="21" customFormat="1" ht="24" customHeight="1" x14ac:dyDescent="0.3">
      <c r="A17" s="34">
        <v>10</v>
      </c>
      <c r="B17" s="32" t="s">
        <v>103</v>
      </c>
      <c r="C17" s="10" t="s">
        <v>119</v>
      </c>
      <c r="D17" s="16"/>
      <c r="E17" s="22"/>
      <c r="F17" s="11">
        <f t="shared" si="0"/>
        <v>2.1446759259259283E-3</v>
      </c>
      <c r="G17" s="83">
        <v>3.0555555555555555E-2</v>
      </c>
      <c r="H17" s="92">
        <v>3.2700231481481483E-2</v>
      </c>
    </row>
    <row r="18" spans="1:8" s="21" customFormat="1" ht="24" customHeight="1" x14ac:dyDescent="0.3">
      <c r="A18" s="19">
        <v>11</v>
      </c>
      <c r="B18" s="28" t="s">
        <v>48</v>
      </c>
      <c r="C18" s="35" t="s">
        <v>12</v>
      </c>
      <c r="D18" s="16"/>
      <c r="E18" s="22"/>
      <c r="F18" s="11">
        <f t="shared" si="0"/>
        <v>2.2928240740740756E-3</v>
      </c>
      <c r="G18" s="83">
        <v>2.7777777777777776E-2</v>
      </c>
      <c r="H18" s="92">
        <v>3.0070601851851852E-2</v>
      </c>
    </row>
    <row r="19" spans="1:8" s="10" customFormat="1" ht="24" customHeight="1" x14ac:dyDescent="0.3">
      <c r="A19" s="34">
        <v>12</v>
      </c>
      <c r="B19" s="28" t="s">
        <v>43</v>
      </c>
      <c r="C19" s="35" t="s">
        <v>8</v>
      </c>
      <c r="D19" s="16"/>
      <c r="E19" s="16"/>
      <c r="F19" s="11">
        <f t="shared" si="0"/>
        <v>3.0324074074074073E-3</v>
      </c>
      <c r="G19" s="83">
        <v>2.0833333333333332E-2</v>
      </c>
      <c r="H19" s="92">
        <v>2.3865740740740739E-2</v>
      </c>
    </row>
  </sheetData>
  <sortState xmlns:xlrd2="http://schemas.microsoft.com/office/spreadsheetml/2017/richdata2" ref="A8:H19">
    <sortCondition ref="F8:F19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B8DD-F435-4DC7-8643-9A276F047891}">
  <sheetPr>
    <pageSetUpPr fitToPage="1"/>
  </sheetPr>
  <dimension ref="A1:I20"/>
  <sheetViews>
    <sheetView topLeftCell="A10" workbookViewId="0">
      <selection activeCell="G10" sqref="G1:H1048576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76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33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21" customFormat="1" ht="24" customHeight="1" x14ac:dyDescent="0.3">
      <c r="A8" s="19">
        <v>1</v>
      </c>
      <c r="B8" s="32" t="s">
        <v>87</v>
      </c>
      <c r="C8" s="8" t="s">
        <v>42</v>
      </c>
      <c r="D8" s="16"/>
      <c r="E8" s="35"/>
      <c r="F8" s="11">
        <f t="shared" ref="F8:F20" si="0">H8-G8</f>
        <v>1.4374999999999995E-3</v>
      </c>
      <c r="G8" s="83">
        <v>1.5277777777777777E-2</v>
      </c>
      <c r="H8" s="92">
        <v>1.6715277777777777E-2</v>
      </c>
    </row>
    <row r="9" spans="1:9" s="10" customFormat="1" ht="24" customHeight="1" x14ac:dyDescent="0.3">
      <c r="A9" s="19">
        <v>2</v>
      </c>
      <c r="B9" s="28" t="s">
        <v>53</v>
      </c>
      <c r="C9" s="35" t="s">
        <v>10</v>
      </c>
      <c r="D9" s="16"/>
      <c r="E9" s="22"/>
      <c r="F9" s="11">
        <f t="shared" si="0"/>
        <v>1.4390046296296295E-3</v>
      </c>
      <c r="G9" s="83">
        <v>4.1666666666666666E-3</v>
      </c>
      <c r="H9" s="92">
        <v>5.6056712962962961E-3</v>
      </c>
    </row>
    <row r="10" spans="1:9" s="10" customFormat="1" ht="24" customHeight="1" x14ac:dyDescent="0.3">
      <c r="A10" s="19">
        <v>3</v>
      </c>
      <c r="B10" s="28" t="s">
        <v>52</v>
      </c>
      <c r="C10" s="27" t="s">
        <v>9</v>
      </c>
      <c r="D10" s="16"/>
      <c r="E10" s="9"/>
      <c r="F10" s="11">
        <f t="shared" si="0"/>
        <v>1.4618055555555552E-3</v>
      </c>
      <c r="G10" s="83">
        <v>2.7777777777777779E-3</v>
      </c>
      <c r="H10" s="92">
        <v>4.2395833333333331E-3</v>
      </c>
      <c r="I10" s="27"/>
    </row>
    <row r="11" spans="1:9" s="10" customFormat="1" ht="24" customHeight="1" x14ac:dyDescent="0.3">
      <c r="A11" s="19">
        <v>4</v>
      </c>
      <c r="B11" s="32" t="s">
        <v>107</v>
      </c>
      <c r="C11" s="8" t="s">
        <v>101</v>
      </c>
      <c r="D11" s="48"/>
      <c r="E11" s="48"/>
      <c r="F11" s="11">
        <f t="shared" si="0"/>
        <v>1.4768518518518507E-3</v>
      </c>
      <c r="G11" s="83">
        <v>1.6666666666666666E-2</v>
      </c>
      <c r="H11" s="92">
        <v>1.8143518518518517E-2</v>
      </c>
      <c r="I11" s="21"/>
    </row>
    <row r="12" spans="1:9" s="10" customFormat="1" ht="24" customHeight="1" x14ac:dyDescent="0.3">
      <c r="A12" s="19">
        <v>5</v>
      </c>
      <c r="B12" s="28" t="s">
        <v>106</v>
      </c>
      <c r="C12" s="27" t="s">
        <v>89</v>
      </c>
      <c r="D12" s="8"/>
      <c r="E12" s="22"/>
      <c r="F12" s="11">
        <f t="shared" si="0"/>
        <v>1.4814814814814829E-3</v>
      </c>
      <c r="G12" s="83">
        <v>1.3888888888888888E-2</v>
      </c>
      <c r="H12" s="92">
        <v>1.5370370370370371E-2</v>
      </c>
    </row>
    <row r="13" spans="1:9" s="10" customFormat="1" ht="24" customHeight="1" x14ac:dyDescent="0.3">
      <c r="A13" s="19">
        <v>6</v>
      </c>
      <c r="B13" s="28" t="s">
        <v>56</v>
      </c>
      <c r="C13" s="35" t="s">
        <v>12</v>
      </c>
      <c r="D13" s="16"/>
      <c r="E13" s="9"/>
      <c r="F13" s="11">
        <f t="shared" si="0"/>
        <v>1.4953703703703709E-3</v>
      </c>
      <c r="G13" s="83">
        <v>8.3333333333333332E-3</v>
      </c>
      <c r="H13" s="92">
        <v>9.8287037037037041E-3</v>
      </c>
    </row>
    <row r="14" spans="1:9" s="10" customFormat="1" ht="24" customHeight="1" x14ac:dyDescent="0.3">
      <c r="A14" s="19">
        <v>7</v>
      </c>
      <c r="B14" s="28" t="s">
        <v>122</v>
      </c>
      <c r="C14" s="38" t="s">
        <v>114</v>
      </c>
      <c r="D14" s="21"/>
      <c r="E14" s="35"/>
      <c r="F14" s="11">
        <f t="shared" si="0"/>
        <v>1.5011574074074072E-3</v>
      </c>
      <c r="G14" s="83">
        <v>0</v>
      </c>
      <c r="H14" s="92">
        <v>1.5011574074074072E-3</v>
      </c>
    </row>
    <row r="15" spans="1:9" ht="24" customHeight="1" x14ac:dyDescent="0.3">
      <c r="A15" s="19">
        <v>8</v>
      </c>
      <c r="B15" s="28" t="s">
        <v>55</v>
      </c>
      <c r="C15" s="35" t="s">
        <v>40</v>
      </c>
      <c r="D15" s="16"/>
      <c r="E15" s="9"/>
      <c r="F15" s="16">
        <f t="shared" si="0"/>
        <v>1.5185185185185197E-3</v>
      </c>
      <c r="G15" s="83">
        <v>6.9444444444444441E-3</v>
      </c>
      <c r="H15" s="92">
        <v>8.4629629629629638E-3</v>
      </c>
      <c r="I15" s="10"/>
    </row>
    <row r="16" spans="1:9" s="21" customFormat="1" ht="24" customHeight="1" x14ac:dyDescent="0.3">
      <c r="A16" s="19">
        <v>9</v>
      </c>
      <c r="B16" s="28" t="s">
        <v>54</v>
      </c>
      <c r="C16" s="35" t="s">
        <v>11</v>
      </c>
      <c r="E16" s="9"/>
      <c r="F16" s="11">
        <f t="shared" si="0"/>
        <v>1.5231481481481485E-3</v>
      </c>
      <c r="G16" s="83">
        <v>5.5555555555555558E-3</v>
      </c>
      <c r="H16" s="92">
        <v>7.0787037037037042E-3</v>
      </c>
      <c r="I16" s="10"/>
    </row>
    <row r="17" spans="1:9" s="21" customFormat="1" ht="24" customHeight="1" x14ac:dyDescent="0.3">
      <c r="A17" s="19">
        <v>10</v>
      </c>
      <c r="B17" s="32" t="s">
        <v>57</v>
      </c>
      <c r="C17" s="27" t="s">
        <v>41</v>
      </c>
      <c r="D17" s="16"/>
      <c r="E17" s="22"/>
      <c r="F17" s="11">
        <f t="shared" si="0"/>
        <v>1.6469907407407405E-3</v>
      </c>
      <c r="G17" s="83">
        <v>9.7222222222222224E-3</v>
      </c>
      <c r="H17" s="92">
        <v>1.1369212962962963E-2</v>
      </c>
    </row>
    <row r="18" spans="1:9" s="21" customFormat="1" ht="24" customHeight="1" x14ac:dyDescent="0.3">
      <c r="A18" s="19">
        <v>11</v>
      </c>
      <c r="B18" s="28" t="s">
        <v>51</v>
      </c>
      <c r="C18" s="35" t="s">
        <v>8</v>
      </c>
      <c r="D18" s="16"/>
      <c r="E18" s="9"/>
      <c r="F18" s="11">
        <f t="shared" si="0"/>
        <v>1.699074074074074E-3</v>
      </c>
      <c r="G18" s="83">
        <v>1.3888888888888889E-3</v>
      </c>
      <c r="H18" s="92">
        <v>3.0879629629629629E-3</v>
      </c>
      <c r="I18" s="10"/>
    </row>
    <row r="19" spans="1:9" s="21" customFormat="1" ht="24" customHeight="1" x14ac:dyDescent="0.3">
      <c r="A19" s="19">
        <v>12</v>
      </c>
      <c r="B19" s="28" t="s">
        <v>58</v>
      </c>
      <c r="C19" s="35" t="s">
        <v>25</v>
      </c>
      <c r="D19" s="16"/>
      <c r="E19" s="9"/>
      <c r="F19" s="11">
        <f t="shared" si="0"/>
        <v>1.7326388888888895E-3</v>
      </c>
      <c r="G19" s="83">
        <v>1.2500000000000001E-2</v>
      </c>
      <c r="H19" s="92">
        <v>1.423263888888889E-2</v>
      </c>
    </row>
    <row r="20" spans="1:9" s="10" customFormat="1" ht="24" customHeight="1" x14ac:dyDescent="0.3">
      <c r="A20" s="19">
        <v>13</v>
      </c>
      <c r="B20" s="32" t="s">
        <v>105</v>
      </c>
      <c r="C20" s="8" t="s">
        <v>119</v>
      </c>
      <c r="D20" s="16"/>
      <c r="E20" s="9"/>
      <c r="F20" s="11">
        <f t="shared" si="0"/>
        <v>1.9733796296296287E-3</v>
      </c>
      <c r="G20" s="83">
        <v>1.1111111111111112E-2</v>
      </c>
      <c r="H20" s="92">
        <v>1.308449074074074E-2</v>
      </c>
    </row>
  </sheetData>
  <sortState xmlns:xlrd2="http://schemas.microsoft.com/office/spreadsheetml/2017/richdata2" ref="A8:H20">
    <sortCondition ref="F8:F20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D82D-DAEA-4B94-853D-A6369186BDEE}">
  <sheetPr>
    <pageSetUpPr fitToPage="1"/>
  </sheetPr>
  <dimension ref="A1:I18"/>
  <sheetViews>
    <sheetView workbookViewId="0">
      <selection activeCell="L9" sqref="L9"/>
    </sheetView>
  </sheetViews>
  <sheetFormatPr defaultColWidth="9.109375" defaultRowHeight="14.4" x14ac:dyDescent="0.3"/>
  <cols>
    <col min="1" max="1" width="8.88671875" style="44" customWidth="1"/>
    <col min="2" max="2" width="10.6640625" style="24" customWidth="1"/>
    <col min="3" max="3" width="11.5546875" style="27" customWidth="1"/>
    <col min="4" max="4" width="20.5546875" style="27" customWidth="1"/>
    <col min="5" max="5" width="28.6640625" style="27" customWidth="1"/>
    <col min="6" max="6" width="10.5546875" style="45" customWidth="1"/>
    <col min="7" max="8" width="13.6640625" style="81" customWidth="1"/>
    <col min="9" max="9" width="11.44140625" style="27" customWidth="1"/>
    <col min="10" max="16384" width="9.109375" style="27"/>
  </cols>
  <sheetData>
    <row r="1" spans="1:9" ht="17.399999999999999" x14ac:dyDescent="0.3">
      <c r="A1" s="94" t="s">
        <v>111</v>
      </c>
      <c r="B1" s="94"/>
      <c r="C1" s="94"/>
      <c r="D1" s="94"/>
      <c r="E1" s="94"/>
      <c r="F1" s="94"/>
      <c r="G1" s="78"/>
      <c r="H1" s="78"/>
      <c r="I1" s="47"/>
    </row>
    <row r="2" spans="1:9" ht="15.6" x14ac:dyDescent="0.3">
      <c r="A2" s="95" t="s">
        <v>112</v>
      </c>
      <c r="B2" s="95"/>
      <c r="C2" s="95"/>
      <c r="D2" s="95"/>
      <c r="E2" s="95"/>
      <c r="F2" s="95"/>
      <c r="G2" s="79"/>
      <c r="H2" s="79"/>
      <c r="I2" s="12"/>
    </row>
    <row r="3" spans="1:9" ht="15.75" customHeight="1" x14ac:dyDescent="0.3">
      <c r="A3" s="95" t="s">
        <v>77</v>
      </c>
      <c r="B3" s="95"/>
      <c r="C3" s="95"/>
      <c r="D3" s="95"/>
      <c r="E3" s="95"/>
      <c r="F3" s="95"/>
      <c r="G3" s="79"/>
      <c r="H3" s="79"/>
      <c r="I3" s="12"/>
    </row>
    <row r="4" spans="1:9" ht="12.75" customHeight="1" x14ac:dyDescent="0.3">
      <c r="B4" s="12"/>
      <c r="C4" s="12"/>
      <c r="D4" s="12"/>
      <c r="E4" s="12"/>
      <c r="F4" s="13"/>
      <c r="G4" s="79"/>
      <c r="H4" s="79"/>
      <c r="I4" s="12"/>
    </row>
    <row r="5" spans="1:9" ht="12.75" customHeight="1" x14ac:dyDescent="0.3">
      <c r="B5" s="4"/>
      <c r="C5" s="4"/>
      <c r="D5" s="4"/>
      <c r="E5" s="4"/>
      <c r="F5" s="14"/>
      <c r="G5" s="80"/>
      <c r="H5" s="80"/>
      <c r="I5" s="4"/>
    </row>
    <row r="6" spans="1:9" ht="9.75" customHeight="1" x14ac:dyDescent="0.3">
      <c r="C6" s="44"/>
    </row>
    <row r="7" spans="1:9" s="2" customFormat="1" ht="38.25" customHeight="1" x14ac:dyDescent="0.3">
      <c r="A7" s="7" t="s">
        <v>70</v>
      </c>
      <c r="B7" s="3" t="s">
        <v>0</v>
      </c>
      <c r="C7" s="96" t="s">
        <v>1</v>
      </c>
      <c r="D7" s="96"/>
      <c r="E7" s="23"/>
      <c r="F7" s="15" t="s">
        <v>69</v>
      </c>
      <c r="G7" s="82" t="s">
        <v>67</v>
      </c>
      <c r="H7" s="82" t="s">
        <v>68</v>
      </c>
    </row>
    <row r="8" spans="1:9" s="10" customFormat="1" ht="24" customHeight="1" x14ac:dyDescent="0.3">
      <c r="A8" s="43">
        <v>1</v>
      </c>
      <c r="B8" s="28" t="s">
        <v>109</v>
      </c>
      <c r="C8" s="8" t="s">
        <v>101</v>
      </c>
      <c r="D8" s="48"/>
      <c r="E8" s="48"/>
      <c r="F8" s="11">
        <f t="shared" ref="F8:F18" si="0">H8-G8</f>
        <v>1.596064814814814E-3</v>
      </c>
      <c r="G8" s="83">
        <v>3.4722222222222224E-2</v>
      </c>
      <c r="H8" s="93">
        <v>3.6318287037037038E-2</v>
      </c>
    </row>
    <row r="9" spans="1:9" s="10" customFormat="1" ht="24" customHeight="1" x14ac:dyDescent="0.3">
      <c r="A9" s="34">
        <v>2</v>
      </c>
      <c r="B9" s="32" t="s">
        <v>65</v>
      </c>
      <c r="C9" s="35" t="s">
        <v>41</v>
      </c>
      <c r="D9" s="8"/>
      <c r="E9" s="9"/>
      <c r="F9" s="11">
        <f t="shared" si="0"/>
        <v>1.68634259259259E-3</v>
      </c>
      <c r="G9" s="83">
        <v>2.9166666666666667E-2</v>
      </c>
      <c r="H9" s="92">
        <v>3.0853009259259257E-2</v>
      </c>
      <c r="I9" s="27"/>
    </row>
    <row r="10" spans="1:9" s="10" customFormat="1" ht="24" customHeight="1" x14ac:dyDescent="0.3">
      <c r="A10" s="43">
        <v>3</v>
      </c>
      <c r="B10" s="28" t="s">
        <v>64</v>
      </c>
      <c r="C10" s="27" t="s">
        <v>12</v>
      </c>
      <c r="D10" s="8"/>
      <c r="E10" s="9"/>
      <c r="F10" s="11">
        <f t="shared" si="0"/>
        <v>1.7037037037037038E-3</v>
      </c>
      <c r="G10" s="83">
        <v>2.7777777777777776E-2</v>
      </c>
      <c r="H10" s="92">
        <v>2.948148148148148E-2</v>
      </c>
    </row>
    <row r="11" spans="1:9" s="10" customFormat="1" ht="24" customHeight="1" x14ac:dyDescent="0.3">
      <c r="A11" s="34">
        <v>4</v>
      </c>
      <c r="B11" s="32" t="s">
        <v>127</v>
      </c>
      <c r="C11" s="35" t="s">
        <v>89</v>
      </c>
      <c r="D11" s="35"/>
      <c r="E11" s="35"/>
      <c r="F11" s="11">
        <f t="shared" si="0"/>
        <v>1.7094907407407406E-3</v>
      </c>
      <c r="G11" s="83">
        <v>3.3333333333333333E-2</v>
      </c>
      <c r="H11" s="92">
        <v>3.5042824074074073E-2</v>
      </c>
    </row>
    <row r="12" spans="1:9" s="10" customFormat="1" ht="24" customHeight="1" x14ac:dyDescent="0.3">
      <c r="A12" s="43">
        <v>5</v>
      </c>
      <c r="B12" s="28" t="s">
        <v>62</v>
      </c>
      <c r="C12" s="27" t="s">
        <v>11</v>
      </c>
      <c r="D12" s="8"/>
      <c r="E12" s="9"/>
      <c r="F12" s="11">
        <f t="shared" si="0"/>
        <v>1.7395833333333326E-3</v>
      </c>
      <c r="G12" s="83">
        <v>2.5000000000000001E-2</v>
      </c>
      <c r="H12" s="92">
        <v>2.6739583333333334E-2</v>
      </c>
    </row>
    <row r="13" spans="1:9" ht="24" customHeight="1" x14ac:dyDescent="0.3">
      <c r="A13" s="34">
        <v>6</v>
      </c>
      <c r="B13" s="28" t="s">
        <v>60</v>
      </c>
      <c r="C13" s="35" t="s">
        <v>9</v>
      </c>
      <c r="D13" s="8"/>
      <c r="E13" s="9"/>
      <c r="F13" s="16">
        <f t="shared" si="0"/>
        <v>1.7442129629629613E-3</v>
      </c>
      <c r="G13" s="83">
        <v>2.2222222222222223E-2</v>
      </c>
      <c r="H13" s="92">
        <v>2.3966435185185184E-2</v>
      </c>
      <c r="I13" s="10"/>
    </row>
    <row r="14" spans="1:9" ht="24" customHeight="1" x14ac:dyDescent="0.3">
      <c r="A14" s="43">
        <v>7</v>
      </c>
      <c r="B14" s="28" t="s">
        <v>61</v>
      </c>
      <c r="C14" s="38" t="s">
        <v>10</v>
      </c>
      <c r="D14" s="8"/>
      <c r="E14" s="9"/>
      <c r="F14" s="16">
        <f t="shared" si="0"/>
        <v>1.7569444444444464E-3</v>
      </c>
      <c r="G14" s="83">
        <v>2.361111111111111E-2</v>
      </c>
      <c r="H14" s="92">
        <v>2.5368055555555557E-2</v>
      </c>
      <c r="I14" s="10"/>
    </row>
    <row r="15" spans="1:9" s="10" customFormat="1" ht="24" customHeight="1" x14ac:dyDescent="0.3">
      <c r="A15" s="34">
        <v>8</v>
      </c>
      <c r="B15" s="28" t="s">
        <v>63</v>
      </c>
      <c r="C15" s="35" t="s">
        <v>40</v>
      </c>
      <c r="D15" s="8"/>
      <c r="E15" s="9"/>
      <c r="F15" s="11">
        <f t="shared" si="0"/>
        <v>1.892361111111112E-3</v>
      </c>
      <c r="G15" s="83">
        <v>2.6388888888888889E-2</v>
      </c>
      <c r="H15" s="92">
        <v>2.8281250000000001E-2</v>
      </c>
      <c r="I15" s="27"/>
    </row>
    <row r="16" spans="1:9" s="10" customFormat="1" ht="24" customHeight="1" x14ac:dyDescent="0.3">
      <c r="A16" s="43">
        <v>9</v>
      </c>
      <c r="B16" s="32" t="s">
        <v>108</v>
      </c>
      <c r="C16" s="8" t="s">
        <v>119</v>
      </c>
      <c r="D16" s="8"/>
      <c r="E16" s="9"/>
      <c r="F16" s="11">
        <f t="shared" si="0"/>
        <v>1.9155092592592592E-3</v>
      </c>
      <c r="G16" s="83">
        <v>3.0555555555555555E-2</v>
      </c>
      <c r="H16" s="92">
        <v>3.2471064814814814E-2</v>
      </c>
    </row>
    <row r="17" spans="1:8" s="10" customFormat="1" ht="24" customHeight="1" x14ac:dyDescent="0.3">
      <c r="A17" s="34">
        <v>10</v>
      </c>
      <c r="B17" s="28" t="s">
        <v>59</v>
      </c>
      <c r="C17" s="35" t="s">
        <v>8</v>
      </c>
      <c r="D17" s="8"/>
      <c r="E17" s="9"/>
      <c r="F17" s="11">
        <f t="shared" si="0"/>
        <v>1.9444444444444466E-3</v>
      </c>
      <c r="G17" s="83">
        <v>2.0833333333333332E-2</v>
      </c>
      <c r="H17" s="92">
        <v>2.2777777777777779E-2</v>
      </c>
    </row>
    <row r="18" spans="1:8" s="10" customFormat="1" ht="24" customHeight="1" x14ac:dyDescent="0.3">
      <c r="A18" s="43">
        <v>11</v>
      </c>
      <c r="B18" s="32" t="s">
        <v>126</v>
      </c>
      <c r="C18" s="35" t="s">
        <v>114</v>
      </c>
      <c r="D18" s="35"/>
      <c r="E18" s="35"/>
      <c r="F18" s="11">
        <f t="shared" si="0"/>
        <v>1.9803240740740718E-3</v>
      </c>
      <c r="G18" s="83">
        <v>1.9444444444444445E-2</v>
      </c>
      <c r="H18" s="92">
        <v>2.1424768518518517E-2</v>
      </c>
    </row>
  </sheetData>
  <sortState xmlns:xlrd2="http://schemas.microsoft.com/office/spreadsheetml/2017/richdata2" ref="A8:H18">
    <sortCondition ref="F8:F18"/>
  </sortState>
  <mergeCells count="4">
    <mergeCell ref="A1:F1"/>
    <mergeCell ref="A2:F2"/>
    <mergeCell ref="A3:F3"/>
    <mergeCell ref="C7:D7"/>
  </mergeCells>
  <pageMargins left="0.47" right="0.22" top="0.41" bottom="0.17" header="0.5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8</vt:i4>
      </vt:variant>
    </vt:vector>
  </HeadingPairs>
  <TitlesOfParts>
    <vt:vector size="16" baseType="lpstr">
      <vt:lpstr>CH1-3</vt:lpstr>
      <vt:lpstr>D1-3</vt:lpstr>
      <vt:lpstr>CH4-5</vt:lpstr>
      <vt:lpstr>D4-5</vt:lpstr>
      <vt:lpstr>CH6-7</vt:lpstr>
      <vt:lpstr>D6-7</vt:lpstr>
      <vt:lpstr>CH8-9</vt:lpstr>
      <vt:lpstr>D8-9</vt:lpstr>
      <vt:lpstr>'D1-3'!Oblast_tisku</vt:lpstr>
      <vt:lpstr>'D4-5'!Oblast_tisku</vt:lpstr>
      <vt:lpstr>'D6-7'!Oblast_tisku</vt:lpstr>
      <vt:lpstr>'D8-9'!Oblast_tisku</vt:lpstr>
      <vt:lpstr>'CH1-3'!Oblast_tisku</vt:lpstr>
      <vt:lpstr>'CH4-5'!Oblast_tisku</vt:lpstr>
      <vt:lpstr>'CH6-7'!Oblast_tisku</vt:lpstr>
      <vt:lpstr>'CH8-9'!Oblast_tisku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</dc:creator>
  <cp:lastModifiedBy>Jiří Tuček</cp:lastModifiedBy>
  <cp:lastPrinted>2026-06-16T10:39:38Z</cp:lastPrinted>
  <dcterms:created xsi:type="dcterms:W3CDTF">2023-05-26T12:28:20Z</dcterms:created>
  <dcterms:modified xsi:type="dcterms:W3CDTF">2026-06-16T17:33:38Z</dcterms:modified>
</cp:coreProperties>
</file>